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mc:AlternateContent xmlns:mc="http://schemas.openxmlformats.org/markup-compatibility/2006">
    <mc:Choice Requires="x15">
      <x15ac:absPath xmlns:x15ac="http://schemas.microsoft.com/office/spreadsheetml/2010/11/ac" url="C:\Users\Cshan\Documents\CO prison outreach survey\"/>
    </mc:Choice>
  </mc:AlternateContent>
  <xr:revisionPtr revIDLastSave="0" documentId="13_ncr:1_{8735FE4E-E42D-4AB3-BE21-2B2B17E8C95C}" xr6:coauthVersionLast="36" xr6:coauthVersionMax="46" xr10:uidLastSave="{00000000-0000-0000-0000-000000000000}"/>
  <bookViews>
    <workbookView xWindow="0" yWindow="0" windowWidth="23040" windowHeight="8922" activeTab="7" xr2:uid="{00000000-000D-0000-FFFF-FFFF00000000}"/>
  </bookViews>
  <sheets>
    <sheet name="Question 3" sheetId="3" r:id="rId1"/>
    <sheet name="Question 4" sheetId="4" r:id="rId2"/>
    <sheet name="Question 5" sheetId="5" r:id="rId3"/>
    <sheet name="Question 6" sheetId="6" r:id="rId4"/>
    <sheet name="Question 7" sheetId="7" r:id="rId5"/>
    <sheet name="Question 8" sheetId="8" r:id="rId6"/>
    <sheet name="Question 9" sheetId="9" r:id="rId7"/>
    <sheet name="Question 10" sheetId="10" r:id="rId8"/>
  </sheets>
  <calcPr calcId="191029"/>
</workbook>
</file>

<file path=xl/calcChain.xml><?xml version="1.0" encoding="utf-8"?>
<calcChain xmlns="http://schemas.openxmlformats.org/spreadsheetml/2006/main">
  <c r="G8" i="6" l="1"/>
  <c r="G7" i="6"/>
  <c r="G6" i="6"/>
</calcChain>
</file>

<file path=xl/sharedStrings.xml><?xml version="1.0" encoding="utf-8"?>
<sst xmlns="http://schemas.openxmlformats.org/spreadsheetml/2006/main" count="377" uniqueCount="235">
  <si>
    <t>Contemplative Outreach Prison Outreach Survey</t>
  </si>
  <si>
    <t>Answered</t>
  </si>
  <si>
    <t>Skipped</t>
  </si>
  <si>
    <t>Respondents</t>
  </si>
  <si>
    <t>Responses</t>
  </si>
  <si>
    <t>Tags</t>
  </si>
  <si>
    <t>Where do you live?  (City and state, or if outside the U.S., City and country) </t>
  </si>
  <si>
    <t>San Francisco</t>
  </si>
  <si>
    <t>Plano, TX</t>
  </si>
  <si>
    <t>Boston, MA</t>
  </si>
  <si>
    <t>San Antonio, Texas 78210</t>
  </si>
  <si>
    <t>United States</t>
  </si>
  <si>
    <t>Poway, Ca</t>
  </si>
  <si>
    <t>Corinth</t>
  </si>
  <si>
    <t>Milwaukee</t>
  </si>
  <si>
    <t>Bend, OR</t>
  </si>
  <si>
    <t>Pensacola, Fl</t>
  </si>
  <si>
    <t>Marianna, FL</t>
  </si>
  <si>
    <t xml:space="preserve">MARIANNA </t>
  </si>
  <si>
    <t>LOVELOCK NV</t>
  </si>
  <si>
    <t xml:space="preserve">Allenspark, CO  </t>
  </si>
  <si>
    <t>Bloomington, Indiana</t>
  </si>
  <si>
    <t>Columbus ohio</t>
  </si>
  <si>
    <t>Charlottesville, Virginia</t>
  </si>
  <si>
    <t>Dallas, TX</t>
  </si>
  <si>
    <t>Burlington, KY</t>
  </si>
  <si>
    <t>St. Paul, Minnesota</t>
  </si>
  <si>
    <t>Eugene OR</t>
  </si>
  <si>
    <t>Wrightwood, California</t>
  </si>
  <si>
    <t>Houston, Texas</t>
  </si>
  <si>
    <t>Sacramento CA</t>
  </si>
  <si>
    <t>Decatur, Alabama</t>
  </si>
  <si>
    <t>Syracuse, NY</t>
  </si>
  <si>
    <t>Hamden, CT</t>
  </si>
  <si>
    <t>San Luis Obispo</t>
  </si>
  <si>
    <t>New Haven, CT</t>
  </si>
  <si>
    <t>Niwot, CO</t>
  </si>
  <si>
    <t>Littleton CO</t>
  </si>
  <si>
    <t>Denver, CO 80202</t>
  </si>
  <si>
    <t>Syracuse</t>
  </si>
  <si>
    <t>Lookout Mountain, GA</t>
  </si>
  <si>
    <t>Flowery Branch, GA</t>
  </si>
  <si>
    <t>Poway, California</t>
  </si>
  <si>
    <t>Nolensville TN</t>
  </si>
  <si>
    <t>Denver, Colorado</t>
  </si>
  <si>
    <t>MERCED, CALIFORNIA</t>
  </si>
  <si>
    <t>Fremont, California</t>
  </si>
  <si>
    <t>MIami Beach, Florida</t>
  </si>
  <si>
    <t>Chicago, Illinois</t>
  </si>
  <si>
    <t>Norridge, Illinois</t>
  </si>
  <si>
    <t>State College, PA</t>
  </si>
  <si>
    <t>Shafter, CA</t>
  </si>
  <si>
    <t xml:space="preserve">Houston Texas </t>
  </si>
  <si>
    <t>Benica, California</t>
  </si>
  <si>
    <t>Lakeland</t>
  </si>
  <si>
    <t>St. Louis, MO</t>
  </si>
  <si>
    <t>Richland, MS</t>
  </si>
  <si>
    <t>CORRALES, NM</t>
  </si>
  <si>
    <t>Williamsburg VA</t>
  </si>
  <si>
    <t>Lexington, TX</t>
  </si>
  <si>
    <t>Pinole, CA</t>
  </si>
  <si>
    <t>ST. ALBERT, AlBERTA Canada</t>
  </si>
  <si>
    <t>Tallahassee, Florida</t>
  </si>
  <si>
    <t>Culpeper, Virginia</t>
  </si>
  <si>
    <t>Mexico City, Mexico</t>
  </si>
  <si>
    <t>Wallingford, Vermont</t>
  </si>
  <si>
    <t>Pine Grove CA</t>
  </si>
  <si>
    <t>Portland,OR/Seattle, WA</t>
  </si>
  <si>
    <t>Martinez, CA</t>
  </si>
  <si>
    <t>Sudbury MA</t>
  </si>
  <si>
    <t>Cambridge, MA 02138</t>
  </si>
  <si>
    <t>Shepherdstown, WV</t>
  </si>
  <si>
    <t>Volcano, CA</t>
  </si>
  <si>
    <t>Staunton VA 24401</t>
  </si>
  <si>
    <t>Lafayette, LA</t>
  </si>
  <si>
    <t>Stanhope, NJ</t>
  </si>
  <si>
    <t>Mukwonago Wisconsin Usa</t>
  </si>
  <si>
    <t>Breckenridge, Colorado</t>
  </si>
  <si>
    <t>Inver Grove Heights</t>
  </si>
  <si>
    <t>Saint Paul, MN</t>
  </si>
  <si>
    <t>Boerne, TX</t>
  </si>
  <si>
    <t xml:space="preserve">Milwaukee Wisconsin </t>
  </si>
  <si>
    <t>Des Moines</t>
  </si>
  <si>
    <t>Martinez, California 94553, United States</t>
  </si>
  <si>
    <t>Ann Arbor, MI</t>
  </si>
  <si>
    <t>Fair Oaks, California</t>
  </si>
  <si>
    <t>Hillsboro, OR</t>
  </si>
  <si>
    <t>Spirit Lake, Iowa</t>
  </si>
  <si>
    <t>HAVANA, FL 32333</t>
  </si>
  <si>
    <t xml:space="preserve">Huntsville, Alabama </t>
  </si>
  <si>
    <t>Local Contemplative Outreach Chapter, if any</t>
  </si>
  <si>
    <t>Contemplative Outreach of northern California</t>
  </si>
  <si>
    <t>Contemplative Outreach DFW</t>
  </si>
  <si>
    <t>Contemplative Outreach of Boston</t>
  </si>
  <si>
    <t>Contemplative Outreach San Antonio (COSA)</t>
  </si>
  <si>
    <t xml:space="preserve">Chicago </t>
  </si>
  <si>
    <t>St. Gaberial</t>
  </si>
  <si>
    <t>Cell of Peace, Dallas, TX</t>
  </si>
  <si>
    <t>Central Oregon Contemplative Outreach</t>
  </si>
  <si>
    <t>Contemplative Outreach FL</t>
  </si>
  <si>
    <t>COTA &amp; COPNS</t>
  </si>
  <si>
    <t>CO Tallahassee</t>
  </si>
  <si>
    <t>New - Northern Nevada</t>
  </si>
  <si>
    <t>Estes Park, CO</t>
  </si>
  <si>
    <t>Bloomington (very small) and Indianapolis, IN</t>
  </si>
  <si>
    <t>Columbus being formed</t>
  </si>
  <si>
    <t>None</t>
  </si>
  <si>
    <t>DFW Chapter</t>
  </si>
  <si>
    <t>CO of Greater Cincinnati/Northern KY</t>
  </si>
  <si>
    <t>Yes</t>
  </si>
  <si>
    <t>Minnesota Contemplative Outreach</t>
  </si>
  <si>
    <t>Contemplative Outreach of the Willamette Valley</t>
  </si>
  <si>
    <t>N/A</t>
  </si>
  <si>
    <t>Contemplative Network</t>
  </si>
  <si>
    <t>COSSA</t>
  </si>
  <si>
    <t>Birmingham, Alabama</t>
  </si>
  <si>
    <t>none that I'm aware of</t>
  </si>
  <si>
    <t>Of CT</t>
  </si>
  <si>
    <t>Contemplative Outreach of Connecticut</t>
  </si>
  <si>
    <t>Colorado</t>
  </si>
  <si>
    <t>Denver</t>
  </si>
  <si>
    <t>Contemplative Outreach of Colorado</t>
  </si>
  <si>
    <t>Chattanooga, TN/East Tennessee region</t>
  </si>
  <si>
    <t xml:space="preserve">Contemplative Outreach of Atlanta </t>
  </si>
  <si>
    <t>North San Diego</t>
  </si>
  <si>
    <t>Northern California</t>
  </si>
  <si>
    <t>None at present.  Recently retired jail chaplain.  Former presenter of C.P. method.</t>
  </si>
  <si>
    <t>none</t>
  </si>
  <si>
    <t>Chicago</t>
  </si>
  <si>
    <t>Contemplative Outreach of Central PA</t>
  </si>
  <si>
    <t>I am nominally part of Contemplative Outreach of Northern California</t>
  </si>
  <si>
    <t>Tampa</t>
  </si>
  <si>
    <t xml:space="preserve">   St. Francis Episcopal, Rio Rancho, NM</t>
  </si>
  <si>
    <t>Na</t>
  </si>
  <si>
    <t>Star of the North and zoom at Providence Centre</t>
  </si>
  <si>
    <t>Contemplative Outreach Tallahassee Area</t>
  </si>
  <si>
    <t xml:space="preserve">I practice Centering Prayer with a group via Zoom weekly. We are not a chapter. </t>
  </si>
  <si>
    <t>contemplative Outreach of Greater Charlottesville</t>
  </si>
  <si>
    <t xml:space="preserve">Not sure </t>
  </si>
  <si>
    <t>Contemplative Outreach of the East Bay</t>
  </si>
  <si>
    <t>St Pauls Natick MA</t>
  </si>
  <si>
    <t>-</t>
  </si>
  <si>
    <t xml:space="preserve">Annapolis </t>
  </si>
  <si>
    <t>Sacramento</t>
  </si>
  <si>
    <t>Central Virginia CharlottesvilleVA</t>
  </si>
  <si>
    <t>Salem Lutheran Church in West St Paul, MN</t>
  </si>
  <si>
    <t>Minnesota Contemplative Outreach Prison Ministry Team serving Stillwater Prison (6members)</t>
  </si>
  <si>
    <t>Contemplative Outreach San Antonio</t>
  </si>
  <si>
    <t>Contemplative Outreach of Central Iowa</t>
  </si>
  <si>
    <t xml:space="preserve">Ann Arbor </t>
  </si>
  <si>
    <t>Contemplative Outreach of Portland</t>
  </si>
  <si>
    <t>Contemplative Outreach of Central Oregon</t>
  </si>
  <si>
    <t>None; previously Tampa Bay.</t>
  </si>
  <si>
    <t>Nativity,  St. Thomas, meditationchapel.org,</t>
  </si>
  <si>
    <t>Length of time practicing Centering Prayer:</t>
  </si>
  <si>
    <t>Answer Choices</t>
  </si>
  <si>
    <t>Less than a year</t>
  </si>
  <si>
    <t>1-5 years</t>
  </si>
  <si>
    <t>6-10 years</t>
  </si>
  <si>
    <t>More than 10 years</t>
  </si>
  <si>
    <t>Which of the following BEST describes your involvement in sharing Centering Prayer or other contemplative practices with incarcerated individuals?</t>
  </si>
  <si>
    <t>I have had no involvement but am interested in becoming involved</t>
  </si>
  <si>
    <t>I have been or am involved with incarcerated individuals but not in relation to contemplative practice</t>
  </si>
  <si>
    <t>I have participated in contemplative practice with incarcerated individuals at least once</t>
  </si>
  <si>
    <t>Prior to COVID-19 restrictions, I volunteered regularly with a contemplative group in a correctional facility in my area.</t>
  </si>
  <si>
    <t>Other (please specify)</t>
  </si>
  <si>
    <t>Before we moved from Austin to San Antonio my wife, Ginger, and i took part for years in volunteering with a 12-Step group in a prison &amp; we led them in Centering Prayer each meeting. We did this for 7 or 8 years</t>
  </si>
  <si>
    <t>I am the coordinator of the Centering Prayer group at San Quentin State Prison</t>
  </si>
  <si>
    <t>Taught CP as part of several Kolbe Retreats</t>
  </si>
  <si>
    <t>I had permission from a local facility to offer a weekly CP group, but this was not yet launched due to the pandemic.</t>
  </si>
  <si>
    <t>I have participated in many incarcereated groups, not named "contemplative prayer" but not much different.</t>
  </si>
  <si>
    <t>I have been writing with an inmate in Rosharon, TX for about 6 years.    I was living in TX when we started and have continued our friendship since my moving to NM.</t>
  </si>
  <si>
    <t>Since Covid restrictions I write inmates using the JPay website</t>
  </si>
  <si>
    <t>I am on the Board of Concord Prison Outreach in MA</t>
  </si>
  <si>
    <t>I have been involved with communities that follow the spirituality of Fr. Jean Joseph Lataste, O.P.</t>
  </si>
  <si>
    <t>I serve a prison congregation inside a women's prison and have share contemplative practices in worship and workshops.</t>
  </si>
  <si>
    <t>13 years of going into prisons</t>
  </si>
  <si>
    <t>To what extent are you aware of Prison Contemplative Fellowship (PCF) and the resources that Ray Leonardini offers in support of contemplative work in prisons?  </t>
  </si>
  <si>
    <t>Very aware</t>
  </si>
  <si>
    <t>Somewhat aware</t>
  </si>
  <si>
    <t>Not at all aware</t>
  </si>
  <si>
    <t>To what extent are you connected with your local Contemplative Outreach Chapter?</t>
  </si>
  <si>
    <t>Very connected</t>
  </si>
  <si>
    <t>Somewhat connected</t>
  </si>
  <si>
    <t>Not at all connected</t>
  </si>
  <si>
    <t>To what extent do you agree or disagree with the following: I would be interested in being part of a network with other volunteers in Contemplative Outreach who are sharing the prayer with incarcerated individuals.</t>
  </si>
  <si>
    <t>Strongly agree</t>
  </si>
  <si>
    <t>Agree</t>
  </si>
  <si>
    <t>Disagree</t>
  </si>
  <si>
    <t>Strongly disagree</t>
  </si>
  <si>
    <t>Undecided</t>
  </si>
  <si>
    <t>Transmission of the centering prayer method to newcomers is important and can be easier for those who have had training. Since much of what we do inside prison involves facilitating a centering prayer group, it is not essential that prison outreach volunteers be commissioned presenters — but because our incarcerated friends generally lack access to Introductory Workshops, retreats, online videos and the other ways most of us learn and grow in our practice, it can be helpful to have this added training. Which of the following best characterizes your situation:    </t>
  </si>
  <si>
    <t>I am a commissioned presenter of centering prayer</t>
  </si>
  <si>
    <t>I volunteer in a setting where there is a commissioned presenter other than myself</t>
  </si>
  <si>
    <t>I have not completed the commissioning process, but have attended the Phase 1 training for becoming a commissioned presenter</t>
  </si>
  <si>
    <t>I would like to become a commissioned presenter; please send me info about options</t>
  </si>
  <si>
    <t>I do not feel drawn to become a commissioned presenter but would like to exchange ideas with others who teach centering prayer within a prison setting</t>
  </si>
  <si>
    <t>I/we have found a way that works to transmit the method and do not need any further support in this regard</t>
  </si>
  <si>
    <t>CA</t>
  </si>
  <si>
    <t>MA</t>
  </si>
  <si>
    <t>IA</t>
  </si>
  <si>
    <t>TX</t>
  </si>
  <si>
    <t>OR</t>
  </si>
  <si>
    <t>FL</t>
  </si>
  <si>
    <t>CO</t>
  </si>
  <si>
    <t>KY</t>
  </si>
  <si>
    <t>WI</t>
  </si>
  <si>
    <t>TN</t>
  </si>
  <si>
    <t>NV</t>
  </si>
  <si>
    <t>IN</t>
  </si>
  <si>
    <t>OH</t>
  </si>
  <si>
    <t>VA</t>
  </si>
  <si>
    <t>MN</t>
  </si>
  <si>
    <t>AL</t>
  </si>
  <si>
    <t>NY</t>
  </si>
  <si>
    <t>CT</t>
  </si>
  <si>
    <t>GA</t>
  </si>
  <si>
    <t>IL</t>
  </si>
  <si>
    <t>PA</t>
  </si>
  <si>
    <t>MO</t>
  </si>
  <si>
    <t>MS</t>
  </si>
  <si>
    <t>NM</t>
  </si>
  <si>
    <t>Mexico</t>
  </si>
  <si>
    <t>VT</t>
  </si>
  <si>
    <t>WA</t>
  </si>
  <si>
    <t>WV</t>
  </si>
  <si>
    <t>CCA</t>
  </si>
  <si>
    <t>LA</t>
  </si>
  <si>
    <t>NJ</t>
  </si>
  <si>
    <t>MI</t>
  </si>
  <si>
    <t>Canada</t>
  </si>
  <si>
    <t>(effectively plus 3)</t>
  </si>
  <si>
    <t>(effectively minus 6)</t>
  </si>
  <si>
    <t>Alberta</t>
  </si>
  <si>
    <t>NOTE: graph has not been changed to recategorize "other" responses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</si>
</sst>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rgb="FF333333"/>
      <name val="Arial"/>
      <family val="2"/>
    </font>
    <font>
      <b/>
      <sz val="12"/>
      <color rgb="FF333333"/>
      <name val="Arial"/>
      <family val="2"/>
    </font>
    <font>
      <b/>
      <sz val="11"/>
      <color rgb="FF333333"/>
      <name val="Arial"/>
      <family val="2"/>
    </font>
    <font>
      <sz val="11"/>
      <color rgb="FF333333"/>
      <name val="Arial"/>
      <family val="2"/>
    </font>
    <font>
      <sz val="11"/>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rgb="FFEAEAE8"/>
        <bgColor rgb="FFEAEAE8"/>
      </patternFill>
    </fill>
    <fill>
      <patternFill patternType="solid">
        <fgColor rgb="FFFFFF00"/>
        <bgColor indexed="64"/>
      </patternFill>
    </fill>
    <fill>
      <patternFill patternType="solid">
        <fgColor rgb="FF00B0F0"/>
        <bgColor indexed="64"/>
      </patternFill>
    </fill>
    <fill>
      <patternFill patternType="solid">
        <fgColor theme="8" tint="0.39997558519241921"/>
        <bgColor indexed="64"/>
      </patternFill>
    </fill>
  </fills>
  <borders count="1">
    <border>
      <left/>
      <right/>
      <top/>
      <bottom/>
      <diagonal/>
    </border>
  </borders>
  <cellStyleXfs count="2">
    <xf numFmtId="0" fontId="0" fillId="0" borderId="0"/>
    <xf numFmtId="9" fontId="5" fillId="0" borderId="0" applyFont="0" applyFill="0" applyBorder="0" applyAlignment="0" applyProtection="0"/>
  </cellStyleXfs>
  <cellXfs count="30">
    <xf numFmtId="0" fontId="0" fillId="0" borderId="0" xfId="0"/>
    <xf numFmtId="0" fontId="1" fillId="0" borderId="0" xfId="0" applyFont="1"/>
    <xf numFmtId="0" fontId="2" fillId="0" borderId="0" xfId="0" applyFont="1"/>
    <xf numFmtId="0" fontId="3" fillId="0" borderId="0" xfId="0" applyFont="1"/>
    <xf numFmtId="0" fontId="4" fillId="2" borderId="0" xfId="0" applyFont="1" applyFill="1" applyAlignment="1">
      <alignment horizontal="center"/>
    </xf>
    <xf numFmtId="0" fontId="4" fillId="2" borderId="0" xfId="0" applyFont="1" applyFill="1"/>
    <xf numFmtId="0" fontId="4" fillId="0" borderId="0" xfId="0" applyFont="1"/>
    <xf numFmtId="10" fontId="4" fillId="0" borderId="0" xfId="0" applyNumberFormat="1" applyFont="1"/>
    <xf numFmtId="0" fontId="0" fillId="0" borderId="0" xfId="0"/>
    <xf numFmtId="0" fontId="0" fillId="0" borderId="0" xfId="0"/>
    <xf numFmtId="0" fontId="4" fillId="3" borderId="0" xfId="0" applyFont="1" applyFill="1"/>
    <xf numFmtId="0" fontId="4" fillId="0" borderId="0" xfId="0" applyFont="1" applyFill="1"/>
    <xf numFmtId="10" fontId="0" fillId="0" borderId="0" xfId="1" applyNumberFormat="1" applyFont="1"/>
    <xf numFmtId="10" fontId="0" fillId="0" borderId="0" xfId="0" applyNumberFormat="1"/>
    <xf numFmtId="0" fontId="0" fillId="4" borderId="0" xfId="0" applyFill="1"/>
    <xf numFmtId="0" fontId="0" fillId="5" borderId="0" xfId="0" applyFill="1"/>
    <xf numFmtId="0" fontId="0" fillId="0" borderId="0" xfId="0" applyFill="1"/>
    <xf numFmtId="10" fontId="0" fillId="5" borderId="0" xfId="1" applyNumberFormat="1" applyFont="1" applyFill="1"/>
    <xf numFmtId="10" fontId="0" fillId="4" borderId="0" xfId="1" applyNumberFormat="1" applyFont="1" applyFill="1"/>
    <xf numFmtId="0" fontId="6" fillId="0" borderId="0" xfId="0" applyFont="1"/>
    <xf numFmtId="0" fontId="4" fillId="2" borderId="0" xfId="0" applyFont="1" applyFill="1" applyAlignment="1">
      <alignment horizontal="center"/>
    </xf>
    <xf numFmtId="0" fontId="0" fillId="0" borderId="0" xfId="0"/>
    <xf numFmtId="0" fontId="4" fillId="2" borderId="0" xfId="0" applyFont="1" applyFill="1" applyAlignment="1">
      <alignment wrapText="1"/>
    </xf>
    <xf numFmtId="0" fontId="4" fillId="2" borderId="0" xfId="0" applyFont="1" applyFill="1" applyAlignment="1">
      <alignment horizontal="left" vertical="top"/>
    </xf>
    <xf numFmtId="0" fontId="0" fillId="0" borderId="0" xfId="0" applyAlignment="1">
      <alignment horizontal="left" vertical="top"/>
    </xf>
    <xf numFmtId="0" fontId="4" fillId="0" borderId="0" xfId="0" applyFont="1" applyFill="1" applyAlignment="1">
      <alignment horizontal="left" vertical="top" wrapText="1"/>
    </xf>
    <xf numFmtId="0" fontId="0" fillId="0" borderId="0" xfId="0" applyFill="1" applyAlignment="1">
      <alignment horizontal="left" vertical="top"/>
    </xf>
    <xf numFmtId="0" fontId="4" fillId="4" borderId="0" xfId="0" applyFont="1" applyFill="1" applyAlignment="1">
      <alignment horizontal="left" vertical="top" wrapText="1"/>
    </xf>
    <xf numFmtId="0" fontId="4" fillId="5" borderId="0" xfId="0" applyFont="1" applyFill="1" applyAlignment="1">
      <alignment horizontal="left" vertical="top" wrapText="1"/>
    </xf>
    <xf numFmtId="0" fontId="4"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Length of time practicing Centering Prayer:</a:t>
            </a:r>
          </a:p>
        </c:rich>
      </c:tx>
      <c:overlay val="0"/>
    </c:title>
    <c:autoTitleDeleted val="0"/>
    <c:plotArea>
      <c:layout/>
      <c:barChart>
        <c:barDir val="col"/>
        <c:grouping val="clustered"/>
        <c:varyColors val="0"/>
        <c:ser>
          <c:idx val="0"/>
          <c:order val="0"/>
          <c:tx>
            <c:strRef>
              <c:f>'Question 5'!$B$3</c:f>
              <c:strCache>
                <c:ptCount val="1"/>
                <c:pt idx="0">
                  <c:v>Responses</c:v>
                </c:pt>
              </c:strCache>
            </c:strRef>
          </c:tx>
          <c:spPr>
            <a:solidFill>
              <a:srgbClr val="00BF6F"/>
            </a:solidFill>
            <a:ln>
              <a:prstDash val="solid"/>
            </a:ln>
          </c:spPr>
          <c:invertIfNegative val="0"/>
          <c:cat>
            <c:strRef>
              <c:f>'Question 5'!$A$4:$A$7</c:f>
              <c:strCache>
                <c:ptCount val="4"/>
                <c:pt idx="0">
                  <c:v>Less than a year</c:v>
                </c:pt>
                <c:pt idx="1">
                  <c:v>1-5 years</c:v>
                </c:pt>
                <c:pt idx="2">
                  <c:v>6-10 years</c:v>
                </c:pt>
                <c:pt idx="3">
                  <c:v>More than 10 years</c:v>
                </c:pt>
              </c:strCache>
            </c:strRef>
          </c:cat>
          <c:val>
            <c:numRef>
              <c:f>'Question 5'!$B$4:$B$7</c:f>
              <c:numCache>
                <c:formatCode>0.00%</c:formatCode>
                <c:ptCount val="4"/>
                <c:pt idx="0">
                  <c:v>4.5999999999999999E-2</c:v>
                </c:pt>
                <c:pt idx="1">
                  <c:v>0.21840000000000001</c:v>
                </c:pt>
                <c:pt idx="2">
                  <c:v>0.12640000000000001</c:v>
                </c:pt>
                <c:pt idx="3">
                  <c:v>0.60919999999999996</c:v>
                </c:pt>
              </c:numCache>
            </c:numRef>
          </c:val>
          <c:extLst>
            <c:ext xmlns:c16="http://schemas.microsoft.com/office/drawing/2014/chart" uri="{C3380CC4-5D6E-409C-BE32-E72D297353CC}">
              <c16:uniqueId val="{00000000-5117-4C48-BADB-9DB424602731}"/>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Which of the following BEST describes your involvement in sharing Centering Prayer or other contemplative practices with incarcerated individuals?</a:t>
            </a:r>
          </a:p>
        </c:rich>
      </c:tx>
      <c:overlay val="0"/>
    </c:title>
    <c:autoTitleDeleted val="0"/>
    <c:plotArea>
      <c:layout/>
      <c:barChart>
        <c:barDir val="col"/>
        <c:grouping val="clustered"/>
        <c:varyColors val="0"/>
        <c:ser>
          <c:idx val="0"/>
          <c:order val="0"/>
          <c:tx>
            <c:strRef>
              <c:f>'Question 6'!$B$3</c:f>
              <c:strCache>
                <c:ptCount val="1"/>
                <c:pt idx="0">
                  <c:v>Responses</c:v>
                </c:pt>
              </c:strCache>
            </c:strRef>
          </c:tx>
          <c:spPr>
            <a:solidFill>
              <a:srgbClr val="00BF6F"/>
            </a:solidFill>
            <a:ln>
              <a:prstDash val="solid"/>
            </a:ln>
          </c:spPr>
          <c:invertIfNegative val="0"/>
          <c:cat>
            <c:strRef>
              <c:f>'Question 6'!$A$4:$A$8</c:f>
              <c:strCache>
                <c:ptCount val="5"/>
                <c:pt idx="0">
                  <c:v>I have had no involvement but am interested in becoming involved</c:v>
                </c:pt>
                <c:pt idx="1">
                  <c:v>I have been or am involved with incarcerated individuals but not in relation to contemplative practice</c:v>
                </c:pt>
                <c:pt idx="2">
                  <c:v>I have participated in contemplative practice with incarcerated individuals at least once</c:v>
                </c:pt>
                <c:pt idx="3">
                  <c:v>Prior to COVID-19 restrictions, I volunteered regularly with a contemplative group in a correctional facility in my area.</c:v>
                </c:pt>
                <c:pt idx="4">
                  <c:v>Other (please specify)</c:v>
                </c:pt>
              </c:strCache>
            </c:strRef>
          </c:cat>
          <c:val>
            <c:numRef>
              <c:f>'Question 6'!$B$4:$B$8</c:f>
              <c:numCache>
                <c:formatCode>0.00%</c:formatCode>
                <c:ptCount val="5"/>
                <c:pt idx="0">
                  <c:v>0.17050000000000001</c:v>
                </c:pt>
                <c:pt idx="1">
                  <c:v>0.18179999999999999</c:v>
                </c:pt>
                <c:pt idx="2">
                  <c:v>0.125</c:v>
                </c:pt>
                <c:pt idx="3">
                  <c:v>0.3977</c:v>
                </c:pt>
                <c:pt idx="4">
                  <c:v>0.125</c:v>
                </c:pt>
              </c:numCache>
            </c:numRef>
          </c:val>
          <c:extLst>
            <c:ext xmlns:c16="http://schemas.microsoft.com/office/drawing/2014/chart" uri="{C3380CC4-5D6E-409C-BE32-E72D297353CC}">
              <c16:uniqueId val="{00000000-77EF-4C2D-88B1-D69B8A07261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title>
          <c:tx>
            <c:rich>
              <a:bodyPr/>
              <a:lstStyle/>
              <a:p>
                <a:pPr>
                  <a:defRPr/>
                </a:pPr>
                <a:endParaRPr lang="en-US"/>
              </a:p>
            </c:rich>
          </c:tx>
          <c:overlay val="0"/>
        </c:title>
        <c:numFmt formatCode="0.00%" sourceLinked="1"/>
        <c:majorTickMark val="out"/>
        <c:minorTickMark val="none"/>
        <c:tickLblPos val="nextTo"/>
        <c:crossAx val="10"/>
        <c:crosses val="autoZero"/>
        <c:crossBetween val="between"/>
      </c:valAx>
      <c:catAx>
        <c:axId val="10"/>
        <c:scaling>
          <c:orientation val="minMax"/>
        </c:scaling>
        <c:delete val="0"/>
        <c:axPos val="b"/>
        <c:title>
          <c:tx>
            <c:rich>
              <a:bodyPr/>
              <a:lstStyle/>
              <a:p>
                <a:pPr>
                  <a:defRPr/>
                </a:pPr>
                <a:r>
                  <a:rPr lang="en-US">
                    <a:solidFill>
                      <a:schemeClr val="bg1"/>
                    </a:solidFill>
                  </a:rPr>
                  <a:t>.</a:t>
                </a:r>
              </a:p>
            </c:rich>
          </c:tx>
          <c:overlay val="0"/>
          <c:spPr>
            <a:solidFill>
              <a:schemeClr val="bg1">
                <a:alpha val="99000"/>
              </a:schemeClr>
            </a:solidFill>
            <a:ln w="0">
              <a:noFill/>
            </a:ln>
          </c:spPr>
        </c:title>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To what extent are you aware of Prison Contemplative Fellowship (PCF) and the resources that Ray Leonardini offers in support of contemplative work in prisons?  </a:t>
            </a:r>
          </a:p>
        </c:rich>
      </c:tx>
      <c:overlay val="0"/>
    </c:title>
    <c:autoTitleDeleted val="0"/>
    <c:plotArea>
      <c:layout/>
      <c:barChart>
        <c:barDir val="col"/>
        <c:grouping val="clustered"/>
        <c:varyColors val="0"/>
        <c:ser>
          <c:idx val="0"/>
          <c:order val="0"/>
          <c:tx>
            <c:strRef>
              <c:f>'Question 7'!$B$3</c:f>
              <c:strCache>
                <c:ptCount val="1"/>
                <c:pt idx="0">
                  <c:v>Responses</c:v>
                </c:pt>
              </c:strCache>
            </c:strRef>
          </c:tx>
          <c:spPr>
            <a:solidFill>
              <a:srgbClr val="00BF6F"/>
            </a:solidFill>
            <a:ln>
              <a:prstDash val="solid"/>
            </a:ln>
          </c:spPr>
          <c:invertIfNegative val="0"/>
          <c:cat>
            <c:strRef>
              <c:f>'Question 7'!$A$4:$A$6</c:f>
              <c:strCache>
                <c:ptCount val="3"/>
                <c:pt idx="0">
                  <c:v>Very aware</c:v>
                </c:pt>
                <c:pt idx="1">
                  <c:v>Somewhat aware</c:v>
                </c:pt>
                <c:pt idx="2">
                  <c:v>Not at all aware</c:v>
                </c:pt>
              </c:strCache>
            </c:strRef>
          </c:cat>
          <c:val>
            <c:numRef>
              <c:f>'Question 7'!$B$4:$B$6</c:f>
              <c:numCache>
                <c:formatCode>0.00%</c:formatCode>
                <c:ptCount val="3"/>
                <c:pt idx="0">
                  <c:v>0.43180000000000002</c:v>
                </c:pt>
                <c:pt idx="1">
                  <c:v>0.30680000000000002</c:v>
                </c:pt>
                <c:pt idx="2">
                  <c:v>0.26140000000000002</c:v>
                </c:pt>
              </c:numCache>
            </c:numRef>
          </c:val>
          <c:extLst>
            <c:ext xmlns:c16="http://schemas.microsoft.com/office/drawing/2014/chart" uri="{C3380CC4-5D6E-409C-BE32-E72D297353CC}">
              <c16:uniqueId val="{00000000-2D03-4C91-B218-2B6A2EE8363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To what extent are you connected with your local Contemplative Outreach Chapter?</a:t>
            </a:r>
          </a:p>
        </c:rich>
      </c:tx>
      <c:overlay val="0"/>
    </c:title>
    <c:autoTitleDeleted val="0"/>
    <c:plotArea>
      <c:layout/>
      <c:barChart>
        <c:barDir val="col"/>
        <c:grouping val="clustered"/>
        <c:varyColors val="0"/>
        <c:ser>
          <c:idx val="0"/>
          <c:order val="0"/>
          <c:tx>
            <c:strRef>
              <c:f>'Question 8'!$B$3</c:f>
              <c:strCache>
                <c:ptCount val="1"/>
                <c:pt idx="0">
                  <c:v>Responses</c:v>
                </c:pt>
              </c:strCache>
            </c:strRef>
          </c:tx>
          <c:spPr>
            <a:solidFill>
              <a:srgbClr val="00BF6F"/>
            </a:solidFill>
            <a:ln>
              <a:prstDash val="solid"/>
            </a:ln>
          </c:spPr>
          <c:invertIfNegative val="0"/>
          <c:cat>
            <c:strRef>
              <c:f>'Question 8'!$A$4:$A$6</c:f>
              <c:strCache>
                <c:ptCount val="3"/>
                <c:pt idx="0">
                  <c:v>Very connected</c:v>
                </c:pt>
                <c:pt idx="1">
                  <c:v>Somewhat connected</c:v>
                </c:pt>
                <c:pt idx="2">
                  <c:v>Not at all connected</c:v>
                </c:pt>
              </c:strCache>
            </c:strRef>
          </c:cat>
          <c:val>
            <c:numRef>
              <c:f>'Question 8'!$B$4:$B$6</c:f>
              <c:numCache>
                <c:formatCode>0.00%</c:formatCode>
                <c:ptCount val="3"/>
                <c:pt idx="0">
                  <c:v>0.44319999999999998</c:v>
                </c:pt>
                <c:pt idx="1">
                  <c:v>0.28410000000000002</c:v>
                </c:pt>
                <c:pt idx="2">
                  <c:v>0.2727</c:v>
                </c:pt>
              </c:numCache>
            </c:numRef>
          </c:val>
          <c:extLst>
            <c:ext xmlns:c16="http://schemas.microsoft.com/office/drawing/2014/chart" uri="{C3380CC4-5D6E-409C-BE32-E72D297353CC}">
              <c16:uniqueId val="{00000000-C986-46D0-A76F-3BC5E06E2D8B}"/>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To what extent do you agree or disagree with the following: I would be interested in being part of a network with other volunteers in Contemplative Outreach who are sharing the prayer with incarcerated individuals.</a:t>
            </a:r>
          </a:p>
        </c:rich>
      </c:tx>
      <c:overlay val="0"/>
    </c:title>
    <c:autoTitleDeleted val="0"/>
    <c:plotArea>
      <c:layout/>
      <c:barChart>
        <c:barDir val="col"/>
        <c:grouping val="clustered"/>
        <c:varyColors val="0"/>
        <c:ser>
          <c:idx val="0"/>
          <c:order val="0"/>
          <c:tx>
            <c:strRef>
              <c:f>'Question 9'!$B$3</c:f>
              <c:strCache>
                <c:ptCount val="1"/>
                <c:pt idx="0">
                  <c:v>Responses</c:v>
                </c:pt>
              </c:strCache>
            </c:strRef>
          </c:tx>
          <c:spPr>
            <a:solidFill>
              <a:srgbClr val="00BF6F"/>
            </a:solidFill>
            <a:ln>
              <a:prstDash val="solid"/>
            </a:ln>
          </c:spPr>
          <c:invertIfNegative val="0"/>
          <c:cat>
            <c:strRef>
              <c:f>'Question 9'!$A$4:$A$8</c:f>
              <c:strCache>
                <c:ptCount val="5"/>
                <c:pt idx="0">
                  <c:v>Strongly agree</c:v>
                </c:pt>
                <c:pt idx="1">
                  <c:v>Agree</c:v>
                </c:pt>
                <c:pt idx="2">
                  <c:v>Disagree</c:v>
                </c:pt>
                <c:pt idx="3">
                  <c:v>Strongly disagree</c:v>
                </c:pt>
                <c:pt idx="4">
                  <c:v>Undecided</c:v>
                </c:pt>
              </c:strCache>
            </c:strRef>
          </c:cat>
          <c:val>
            <c:numRef>
              <c:f>'Question 9'!$B$4:$B$8</c:f>
              <c:numCache>
                <c:formatCode>0.00%</c:formatCode>
                <c:ptCount val="5"/>
                <c:pt idx="0">
                  <c:v>0.4773</c:v>
                </c:pt>
                <c:pt idx="1">
                  <c:v>0.48859999999999998</c:v>
                </c:pt>
                <c:pt idx="2">
                  <c:v>2.2700000000000001E-2</c:v>
                </c:pt>
                <c:pt idx="3">
                  <c:v>0</c:v>
                </c:pt>
                <c:pt idx="4">
                  <c:v>1.14E-2</c:v>
                </c:pt>
              </c:numCache>
            </c:numRef>
          </c:val>
          <c:extLst>
            <c:ext xmlns:c16="http://schemas.microsoft.com/office/drawing/2014/chart" uri="{C3380CC4-5D6E-409C-BE32-E72D297353CC}">
              <c16:uniqueId val="{00000000-FC01-4514-85FC-942D03D76A9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Transmission of the centering prayer method to newcomers is important and can be easier for those who have had training. Since much of what we do inside prison involves facilitating a centering prayer group, it is not essential that prison outreach volunt</a:t>
            </a:r>
          </a:p>
        </c:rich>
      </c:tx>
      <c:overlay val="0"/>
    </c:title>
    <c:autoTitleDeleted val="0"/>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cat>
            <c:strRef>
              <c:f>'Question 10'!$A$4:$A$9</c:f>
              <c:strCache>
                <c:ptCount val="6"/>
                <c:pt idx="0">
                  <c:v>I am a commissioned presenter of centering prayer</c:v>
                </c:pt>
                <c:pt idx="1">
                  <c:v>I volunteer in a setting where there is a commissioned presenter other than myself</c:v>
                </c:pt>
                <c:pt idx="2">
                  <c:v>I have not completed the commissioning process, but have attended the Phase 1 training for becoming a commissioned presenter</c:v>
                </c:pt>
                <c:pt idx="3">
                  <c:v>I would like to become a commissioned presenter; please send me info about options</c:v>
                </c:pt>
                <c:pt idx="4">
                  <c:v>I do not feel drawn to become a commissioned presenter but would like to exchange ideas with others who teach centering prayer within a prison setting</c:v>
                </c:pt>
                <c:pt idx="5">
                  <c:v>I/we have found a way that works to transmit the method and do not need any further support in this regard</c:v>
                </c:pt>
              </c:strCache>
            </c:strRef>
          </c:cat>
          <c:val>
            <c:numRef>
              <c:f>'Question 10'!$B$4:$B$9</c:f>
              <c:numCache>
                <c:formatCode>0.00%</c:formatCode>
                <c:ptCount val="6"/>
                <c:pt idx="0">
                  <c:v>0.40229999999999999</c:v>
                </c:pt>
                <c:pt idx="1">
                  <c:v>3.4500000000000003E-2</c:v>
                </c:pt>
                <c:pt idx="2">
                  <c:v>1.15E-2</c:v>
                </c:pt>
                <c:pt idx="3">
                  <c:v>0.2069</c:v>
                </c:pt>
                <c:pt idx="4">
                  <c:v>0.2989</c:v>
                </c:pt>
                <c:pt idx="5">
                  <c:v>4.5999999999999999E-2</c:v>
                </c:pt>
              </c:numCache>
            </c:numRef>
          </c:val>
          <c:extLst>
            <c:ext xmlns:c16="http://schemas.microsoft.com/office/drawing/2014/chart" uri="{C3380CC4-5D6E-409C-BE32-E72D297353CC}">
              <c16:uniqueId val="{00000000-7BB3-40F6-AA88-E25CB207972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10</xdr:row>
      <xdr:rowOff>0</xdr:rowOff>
    </xdr:from>
    <xdr:ext cx="5375910" cy="3661410"/>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6"/>
  <sheetViews>
    <sheetView workbookViewId="0">
      <selection activeCell="F9" sqref="F9"/>
    </sheetView>
  </sheetViews>
  <sheetFormatPr defaultRowHeight="14.4" x14ac:dyDescent="0.55000000000000004"/>
  <cols>
    <col min="1" max="1" width="12" customWidth="1"/>
    <col min="2" max="2" width="26.5234375" customWidth="1"/>
    <col min="3" max="3" width="12" customWidth="1"/>
  </cols>
  <sheetData>
    <row r="1" spans="1:4" ht="17.399999999999999" x14ac:dyDescent="0.55000000000000004">
      <c r="A1" s="1" t="s">
        <v>0</v>
      </c>
    </row>
    <row r="2" spans="1:4" ht="15.3" x14ac:dyDescent="0.55000000000000004">
      <c r="A2" s="2" t="s">
        <v>6</v>
      </c>
    </row>
    <row r="3" spans="1:4" x14ac:dyDescent="0.55000000000000004">
      <c r="A3" s="3" t="s">
        <v>1</v>
      </c>
      <c r="B3" s="3">
        <v>88</v>
      </c>
    </row>
    <row r="4" spans="1:4" x14ac:dyDescent="0.55000000000000004">
      <c r="A4" s="3" t="s">
        <v>2</v>
      </c>
      <c r="B4" s="3">
        <v>0</v>
      </c>
    </row>
    <row r="7" spans="1:4" x14ac:dyDescent="0.55000000000000004">
      <c r="A7" s="4" t="s">
        <v>3</v>
      </c>
      <c r="B7" s="4" t="s">
        <v>4</v>
      </c>
      <c r="C7" s="4" t="s">
        <v>5</v>
      </c>
    </row>
    <row r="8" spans="1:4" x14ac:dyDescent="0.55000000000000004">
      <c r="A8" s="5">
        <v>26</v>
      </c>
      <c r="B8" s="6" t="s">
        <v>31</v>
      </c>
      <c r="C8" s="6" t="s">
        <v>213</v>
      </c>
      <c r="D8" s="6" t="s">
        <v>213</v>
      </c>
    </row>
    <row r="9" spans="1:4" x14ac:dyDescent="0.55000000000000004">
      <c r="A9" s="5">
        <v>88</v>
      </c>
      <c r="B9" s="6" t="s">
        <v>89</v>
      </c>
      <c r="C9" s="6" t="s">
        <v>213</v>
      </c>
      <c r="D9" s="9"/>
    </row>
    <row r="10" spans="1:4" x14ac:dyDescent="0.55000000000000004">
      <c r="A10" s="5">
        <v>57</v>
      </c>
      <c r="B10" s="6" t="s">
        <v>61</v>
      </c>
      <c r="C10" s="10" t="s">
        <v>233</v>
      </c>
      <c r="D10" s="6" t="s">
        <v>230</v>
      </c>
    </row>
    <row r="11" spans="1:4" x14ac:dyDescent="0.55000000000000004">
      <c r="A11" s="5">
        <v>1</v>
      </c>
      <c r="B11" s="6" t="s">
        <v>7</v>
      </c>
      <c r="C11" s="6" t="s">
        <v>198</v>
      </c>
      <c r="D11" s="6" t="s">
        <v>198</v>
      </c>
    </row>
    <row r="12" spans="1:4" s="16" customFormat="1" x14ac:dyDescent="0.55000000000000004">
      <c r="A12" s="11">
        <v>6</v>
      </c>
      <c r="B12" s="11" t="s">
        <v>12</v>
      </c>
      <c r="C12" s="11" t="s">
        <v>198</v>
      </c>
    </row>
    <row r="13" spans="1:4" s="16" customFormat="1" x14ac:dyDescent="0.55000000000000004">
      <c r="A13" s="5">
        <v>20</v>
      </c>
      <c r="B13" s="6" t="s">
        <v>7</v>
      </c>
      <c r="C13" s="6" t="s">
        <v>198</v>
      </c>
      <c r="D13" s="9"/>
    </row>
    <row r="14" spans="1:4" s="16" customFormat="1" x14ac:dyDescent="0.55000000000000004">
      <c r="A14" s="5">
        <v>23</v>
      </c>
      <c r="B14" s="6" t="s">
        <v>28</v>
      </c>
      <c r="C14" s="6" t="s">
        <v>198</v>
      </c>
      <c r="D14" s="9"/>
    </row>
    <row r="15" spans="1:4" s="16" customFormat="1" x14ac:dyDescent="0.55000000000000004">
      <c r="A15" s="5">
        <v>25</v>
      </c>
      <c r="B15" s="6" t="s">
        <v>30</v>
      </c>
      <c r="C15" s="6" t="s">
        <v>198</v>
      </c>
      <c r="D15" s="9"/>
    </row>
    <row r="16" spans="1:4" s="16" customFormat="1" x14ac:dyDescent="0.55000000000000004">
      <c r="A16" s="5">
        <v>29</v>
      </c>
      <c r="B16" s="6" t="s">
        <v>34</v>
      </c>
      <c r="C16" s="11" t="s">
        <v>198</v>
      </c>
      <c r="D16" s="9"/>
    </row>
    <row r="17" spans="1:4" x14ac:dyDescent="0.55000000000000004">
      <c r="A17" s="5">
        <v>37</v>
      </c>
      <c r="B17" s="6" t="s">
        <v>42</v>
      </c>
      <c r="C17" s="6" t="s">
        <v>198</v>
      </c>
      <c r="D17" s="9"/>
    </row>
    <row r="18" spans="1:4" x14ac:dyDescent="0.55000000000000004">
      <c r="A18" s="5">
        <v>40</v>
      </c>
      <c r="B18" s="6" t="s">
        <v>45</v>
      </c>
      <c r="C18" s="6" t="s">
        <v>198</v>
      </c>
    </row>
    <row r="19" spans="1:4" x14ac:dyDescent="0.55000000000000004">
      <c r="A19" s="5">
        <v>41</v>
      </c>
      <c r="B19" s="6" t="s">
        <v>46</v>
      </c>
      <c r="C19" s="6" t="s">
        <v>198</v>
      </c>
    </row>
    <row r="20" spans="1:4" x14ac:dyDescent="0.55000000000000004">
      <c r="A20" s="5">
        <v>46</v>
      </c>
      <c r="B20" s="6" t="s">
        <v>51</v>
      </c>
      <c r="C20" s="6" t="s">
        <v>198</v>
      </c>
      <c r="D20" s="9"/>
    </row>
    <row r="21" spans="1:4" x14ac:dyDescent="0.55000000000000004">
      <c r="A21" s="5">
        <v>48</v>
      </c>
      <c r="B21" s="6" t="s">
        <v>53</v>
      </c>
      <c r="C21" s="6" t="s">
        <v>198</v>
      </c>
      <c r="D21" s="9"/>
    </row>
    <row r="22" spans="1:4" x14ac:dyDescent="0.55000000000000004">
      <c r="A22" s="5">
        <v>56</v>
      </c>
      <c r="B22" s="6" t="s">
        <v>60</v>
      </c>
      <c r="C22" s="6" t="s">
        <v>198</v>
      </c>
      <c r="D22" s="9"/>
    </row>
    <row r="23" spans="1:4" x14ac:dyDescent="0.55000000000000004">
      <c r="A23" s="5">
        <v>63</v>
      </c>
      <c r="B23" s="6" t="s">
        <v>66</v>
      </c>
      <c r="C23" s="6" t="s">
        <v>198</v>
      </c>
      <c r="D23" s="9"/>
    </row>
    <row r="24" spans="1:4" x14ac:dyDescent="0.55000000000000004">
      <c r="A24" s="5">
        <v>65</v>
      </c>
      <c r="B24" s="6" t="s">
        <v>68</v>
      </c>
      <c r="C24" s="6" t="s">
        <v>198</v>
      </c>
      <c r="D24" s="9"/>
    </row>
    <row r="25" spans="1:4" x14ac:dyDescent="0.55000000000000004">
      <c r="A25" s="5">
        <v>80</v>
      </c>
      <c r="B25" s="6" t="s">
        <v>83</v>
      </c>
      <c r="C25" s="6" t="s">
        <v>198</v>
      </c>
    </row>
    <row r="26" spans="1:4" x14ac:dyDescent="0.55000000000000004">
      <c r="A26" s="5">
        <v>83</v>
      </c>
      <c r="B26" s="6" t="s">
        <v>85</v>
      </c>
      <c r="C26" s="6" t="s">
        <v>198</v>
      </c>
      <c r="D26" s="9"/>
    </row>
    <row r="27" spans="1:4" x14ac:dyDescent="0.55000000000000004">
      <c r="A27" s="5">
        <v>69</v>
      </c>
      <c r="B27" s="6" t="s">
        <v>72</v>
      </c>
      <c r="C27" s="6" t="s">
        <v>226</v>
      </c>
    </row>
    <row r="28" spans="1:4" x14ac:dyDescent="0.55000000000000004">
      <c r="A28" s="5">
        <v>14</v>
      </c>
      <c r="B28" s="6" t="s">
        <v>20</v>
      </c>
      <c r="C28" s="6" t="s">
        <v>204</v>
      </c>
      <c r="D28" s="6" t="s">
        <v>204</v>
      </c>
    </row>
    <row r="29" spans="1:4" x14ac:dyDescent="0.55000000000000004">
      <c r="A29" s="5">
        <v>31</v>
      </c>
      <c r="B29" s="6" t="s">
        <v>36</v>
      </c>
      <c r="C29" s="6" t="s">
        <v>204</v>
      </c>
    </row>
    <row r="30" spans="1:4" x14ac:dyDescent="0.55000000000000004">
      <c r="A30" s="5">
        <v>32</v>
      </c>
      <c r="B30" s="6" t="s">
        <v>37</v>
      </c>
      <c r="C30" s="6" t="s">
        <v>204</v>
      </c>
    </row>
    <row r="31" spans="1:4" x14ac:dyDescent="0.55000000000000004">
      <c r="A31" s="5">
        <v>33</v>
      </c>
      <c r="B31" s="6" t="s">
        <v>38</v>
      </c>
      <c r="C31" s="6" t="s">
        <v>204</v>
      </c>
    </row>
    <row r="32" spans="1:4" x14ac:dyDescent="0.55000000000000004">
      <c r="A32" s="5">
        <v>39</v>
      </c>
      <c r="B32" s="6" t="s">
        <v>44</v>
      </c>
      <c r="C32" s="6" t="s">
        <v>204</v>
      </c>
    </row>
    <row r="33" spans="1:4" x14ac:dyDescent="0.55000000000000004">
      <c r="A33" s="5">
        <v>55</v>
      </c>
      <c r="B33" s="6" t="s">
        <v>37</v>
      </c>
      <c r="C33" s="6" t="s">
        <v>204</v>
      </c>
      <c r="D33" s="9"/>
    </row>
    <row r="34" spans="1:4" x14ac:dyDescent="0.55000000000000004">
      <c r="A34" s="5">
        <v>74</v>
      </c>
      <c r="B34" s="6" t="s">
        <v>77</v>
      </c>
      <c r="C34" s="6" t="s">
        <v>204</v>
      </c>
      <c r="D34" s="9"/>
    </row>
    <row r="35" spans="1:4" x14ac:dyDescent="0.55000000000000004">
      <c r="A35" s="5">
        <v>28</v>
      </c>
      <c r="B35" s="6" t="s">
        <v>33</v>
      </c>
      <c r="C35" s="6" t="s">
        <v>215</v>
      </c>
      <c r="D35" s="6" t="s">
        <v>215</v>
      </c>
    </row>
    <row r="36" spans="1:4" x14ac:dyDescent="0.55000000000000004">
      <c r="A36" s="5">
        <v>30</v>
      </c>
      <c r="B36" s="6" t="s">
        <v>35</v>
      </c>
      <c r="C36" s="6" t="s">
        <v>215</v>
      </c>
      <c r="D36" s="8"/>
    </row>
    <row r="37" spans="1:4" x14ac:dyDescent="0.55000000000000004">
      <c r="A37" s="5">
        <v>10</v>
      </c>
      <c r="B37" s="6" t="s">
        <v>16</v>
      </c>
      <c r="C37" s="6" t="s">
        <v>203</v>
      </c>
      <c r="D37" s="6" t="s">
        <v>203</v>
      </c>
    </row>
    <row r="38" spans="1:4" x14ac:dyDescent="0.55000000000000004">
      <c r="A38" s="5">
        <v>11</v>
      </c>
      <c r="B38" s="6" t="s">
        <v>17</v>
      </c>
      <c r="C38" s="6" t="s">
        <v>203</v>
      </c>
    </row>
    <row r="39" spans="1:4" x14ac:dyDescent="0.55000000000000004">
      <c r="A39" s="5">
        <v>12</v>
      </c>
      <c r="B39" s="6" t="s">
        <v>18</v>
      </c>
      <c r="C39" s="6" t="s">
        <v>203</v>
      </c>
    </row>
    <row r="40" spans="1:4" x14ac:dyDescent="0.55000000000000004">
      <c r="A40" s="5">
        <v>42</v>
      </c>
      <c r="B40" s="6" t="s">
        <v>47</v>
      </c>
      <c r="C40" s="6" t="s">
        <v>203</v>
      </c>
    </row>
    <row r="41" spans="1:4" x14ac:dyDescent="0.55000000000000004">
      <c r="A41" s="5">
        <v>49</v>
      </c>
      <c r="B41" s="6" t="s">
        <v>54</v>
      </c>
      <c r="C41" s="11" t="s">
        <v>203</v>
      </c>
    </row>
    <row r="42" spans="1:4" x14ac:dyDescent="0.55000000000000004">
      <c r="A42" s="5">
        <v>58</v>
      </c>
      <c r="B42" s="6" t="s">
        <v>62</v>
      </c>
      <c r="C42" s="6" t="s">
        <v>203</v>
      </c>
      <c r="D42" s="9"/>
    </row>
    <row r="43" spans="1:4" x14ac:dyDescent="0.55000000000000004">
      <c r="A43" s="5">
        <v>87</v>
      </c>
      <c r="B43" s="6" t="s">
        <v>88</v>
      </c>
      <c r="C43" s="6" t="s">
        <v>203</v>
      </c>
      <c r="D43" s="8"/>
    </row>
    <row r="44" spans="1:4" x14ac:dyDescent="0.55000000000000004">
      <c r="A44" s="5">
        <v>35</v>
      </c>
      <c r="B44" s="6" t="s">
        <v>40</v>
      </c>
      <c r="C44" s="6" t="s">
        <v>216</v>
      </c>
      <c r="D44" s="6" t="s">
        <v>216</v>
      </c>
    </row>
    <row r="45" spans="1:4" x14ac:dyDescent="0.55000000000000004">
      <c r="A45" s="5">
        <v>36</v>
      </c>
      <c r="B45" s="6" t="s">
        <v>41</v>
      </c>
      <c r="C45" s="6" t="s">
        <v>216</v>
      </c>
      <c r="D45" s="9"/>
    </row>
    <row r="46" spans="1:4" x14ac:dyDescent="0.55000000000000004">
      <c r="A46" s="5">
        <v>79</v>
      </c>
      <c r="B46" s="6" t="s">
        <v>82</v>
      </c>
      <c r="C46" s="6" t="s">
        <v>200</v>
      </c>
      <c r="D46" s="6" t="s">
        <v>200</v>
      </c>
    </row>
    <row r="47" spans="1:4" x14ac:dyDescent="0.55000000000000004">
      <c r="A47" s="5">
        <v>85</v>
      </c>
      <c r="B47" s="6" t="s">
        <v>87</v>
      </c>
      <c r="C47" s="6" t="s">
        <v>200</v>
      </c>
      <c r="D47" s="8"/>
    </row>
    <row r="48" spans="1:4" x14ac:dyDescent="0.55000000000000004">
      <c r="A48" s="11">
        <v>5</v>
      </c>
      <c r="B48" s="11" t="s">
        <v>11</v>
      </c>
      <c r="C48" s="11" t="s">
        <v>217</v>
      </c>
      <c r="D48" s="11" t="s">
        <v>217</v>
      </c>
    </row>
    <row r="49" spans="1:4" x14ac:dyDescent="0.55000000000000004">
      <c r="A49" s="5">
        <v>43</v>
      </c>
      <c r="B49" s="6" t="s">
        <v>48</v>
      </c>
      <c r="C49" s="6" t="s">
        <v>217</v>
      </c>
    </row>
    <row r="50" spans="1:4" x14ac:dyDescent="0.55000000000000004">
      <c r="A50" s="5">
        <v>44</v>
      </c>
      <c r="B50" s="6" t="s">
        <v>49</v>
      </c>
      <c r="C50" s="6" t="s">
        <v>217</v>
      </c>
    </row>
    <row r="51" spans="1:4" x14ac:dyDescent="0.55000000000000004">
      <c r="A51" s="5">
        <v>15</v>
      </c>
      <c r="B51" s="6" t="s">
        <v>21</v>
      </c>
      <c r="C51" s="6" t="s">
        <v>209</v>
      </c>
      <c r="D51" s="6" t="s">
        <v>209</v>
      </c>
    </row>
    <row r="52" spans="1:4" x14ac:dyDescent="0.55000000000000004">
      <c r="A52" s="5">
        <v>19</v>
      </c>
      <c r="B52" s="6" t="s">
        <v>25</v>
      </c>
      <c r="C52" s="6" t="s">
        <v>205</v>
      </c>
      <c r="D52" s="6" t="s">
        <v>205</v>
      </c>
    </row>
    <row r="53" spans="1:4" x14ac:dyDescent="0.55000000000000004">
      <c r="A53" s="5">
        <v>71</v>
      </c>
      <c r="B53" s="6" t="s">
        <v>74</v>
      </c>
      <c r="C53" s="6" t="s">
        <v>227</v>
      </c>
      <c r="D53" s="6" t="s">
        <v>227</v>
      </c>
    </row>
    <row r="54" spans="1:4" x14ac:dyDescent="0.55000000000000004">
      <c r="A54" s="5">
        <v>3</v>
      </c>
      <c r="B54" s="6" t="s">
        <v>9</v>
      </c>
      <c r="C54" s="6" t="s">
        <v>199</v>
      </c>
      <c r="D54" s="6" t="s">
        <v>199</v>
      </c>
    </row>
    <row r="55" spans="1:4" x14ac:dyDescent="0.55000000000000004">
      <c r="A55" s="5">
        <v>66</v>
      </c>
      <c r="B55" s="6" t="s">
        <v>69</v>
      </c>
      <c r="C55" s="6" t="s">
        <v>199</v>
      </c>
    </row>
    <row r="56" spans="1:4" x14ac:dyDescent="0.55000000000000004">
      <c r="A56" s="5">
        <v>67</v>
      </c>
      <c r="B56" s="6" t="s">
        <v>70</v>
      </c>
      <c r="C56" s="6" t="s">
        <v>199</v>
      </c>
    </row>
    <row r="57" spans="1:4" x14ac:dyDescent="0.55000000000000004">
      <c r="A57" s="5">
        <v>82</v>
      </c>
      <c r="B57" s="6" t="s">
        <v>9</v>
      </c>
      <c r="C57" s="6" t="s">
        <v>199</v>
      </c>
      <c r="D57" s="9"/>
    </row>
    <row r="58" spans="1:4" x14ac:dyDescent="0.55000000000000004">
      <c r="A58" s="5">
        <v>60</v>
      </c>
      <c r="B58" s="6" t="s">
        <v>64</v>
      </c>
      <c r="C58" s="10" t="s">
        <v>222</v>
      </c>
      <c r="D58" s="6" t="s">
        <v>222</v>
      </c>
    </row>
    <row r="59" spans="1:4" x14ac:dyDescent="0.55000000000000004">
      <c r="A59" s="5">
        <v>81</v>
      </c>
      <c r="B59" s="6" t="s">
        <v>84</v>
      </c>
      <c r="C59" s="6" t="s">
        <v>229</v>
      </c>
      <c r="D59" s="6" t="s">
        <v>229</v>
      </c>
    </row>
    <row r="60" spans="1:4" x14ac:dyDescent="0.55000000000000004">
      <c r="A60" s="5">
        <v>21</v>
      </c>
      <c r="B60" s="6" t="s">
        <v>26</v>
      </c>
      <c r="C60" s="6" t="s">
        <v>212</v>
      </c>
      <c r="D60" s="6" t="s">
        <v>212</v>
      </c>
    </row>
    <row r="61" spans="1:4" x14ac:dyDescent="0.55000000000000004">
      <c r="A61" s="5">
        <v>75</v>
      </c>
      <c r="B61" s="6" t="s">
        <v>78</v>
      </c>
      <c r="C61" s="11" t="s">
        <v>212</v>
      </c>
    </row>
    <row r="62" spans="1:4" x14ac:dyDescent="0.55000000000000004">
      <c r="A62" s="5">
        <v>76</v>
      </c>
      <c r="B62" s="6" t="s">
        <v>79</v>
      </c>
      <c r="C62" s="6" t="s">
        <v>212</v>
      </c>
    </row>
    <row r="63" spans="1:4" x14ac:dyDescent="0.55000000000000004">
      <c r="A63" s="5">
        <v>50</v>
      </c>
      <c r="B63" s="6" t="s">
        <v>55</v>
      </c>
      <c r="C63" s="6" t="s">
        <v>219</v>
      </c>
      <c r="D63" s="6" t="s">
        <v>219</v>
      </c>
    </row>
    <row r="64" spans="1:4" x14ac:dyDescent="0.55000000000000004">
      <c r="A64" s="5">
        <v>51</v>
      </c>
      <c r="B64" s="6" t="s">
        <v>56</v>
      </c>
      <c r="C64" s="6" t="s">
        <v>220</v>
      </c>
      <c r="D64" s="6" t="s">
        <v>220</v>
      </c>
    </row>
    <row r="65" spans="1:4" x14ac:dyDescent="0.55000000000000004">
      <c r="A65" s="5">
        <v>72</v>
      </c>
      <c r="B65" s="6" t="s">
        <v>75</v>
      </c>
      <c r="C65" s="6" t="s">
        <v>228</v>
      </c>
      <c r="D65" s="6" t="s">
        <v>228</v>
      </c>
    </row>
    <row r="66" spans="1:4" x14ac:dyDescent="0.55000000000000004">
      <c r="A66" s="5">
        <v>52</v>
      </c>
      <c r="B66" s="6" t="s">
        <v>57</v>
      </c>
      <c r="C66" s="6" t="s">
        <v>221</v>
      </c>
      <c r="D66" s="6" t="s">
        <v>221</v>
      </c>
    </row>
    <row r="67" spans="1:4" x14ac:dyDescent="0.55000000000000004">
      <c r="A67" s="5">
        <v>13</v>
      </c>
      <c r="B67" s="6" t="s">
        <v>19</v>
      </c>
      <c r="C67" s="6" t="s">
        <v>208</v>
      </c>
      <c r="D67" s="6" t="s">
        <v>208</v>
      </c>
    </row>
    <row r="68" spans="1:4" x14ac:dyDescent="0.55000000000000004">
      <c r="A68" s="5">
        <v>27</v>
      </c>
      <c r="B68" s="6" t="s">
        <v>32</v>
      </c>
      <c r="C68" s="6" t="s">
        <v>214</v>
      </c>
      <c r="D68" s="6" t="s">
        <v>214</v>
      </c>
    </row>
    <row r="69" spans="1:4" x14ac:dyDescent="0.55000000000000004">
      <c r="A69" s="5">
        <v>34</v>
      </c>
      <c r="B69" s="6" t="s">
        <v>39</v>
      </c>
      <c r="C69" s="6" t="s">
        <v>214</v>
      </c>
      <c r="D69" s="9"/>
    </row>
    <row r="70" spans="1:4" x14ac:dyDescent="0.55000000000000004">
      <c r="A70" s="5">
        <v>16</v>
      </c>
      <c r="B70" s="6" t="s">
        <v>22</v>
      </c>
      <c r="C70" s="6" t="s">
        <v>210</v>
      </c>
      <c r="D70" s="6" t="s">
        <v>210</v>
      </c>
    </row>
    <row r="71" spans="1:4" x14ac:dyDescent="0.55000000000000004">
      <c r="A71" s="11">
        <v>9</v>
      </c>
      <c r="B71" s="11" t="s">
        <v>15</v>
      </c>
      <c r="C71" s="11" t="s">
        <v>202</v>
      </c>
      <c r="D71" s="11" t="s">
        <v>202</v>
      </c>
    </row>
    <row r="72" spans="1:4" x14ac:dyDescent="0.55000000000000004">
      <c r="A72" s="5">
        <v>22</v>
      </c>
      <c r="B72" s="6" t="s">
        <v>27</v>
      </c>
      <c r="C72" s="6" t="s">
        <v>202</v>
      </c>
    </row>
    <row r="73" spans="1:4" x14ac:dyDescent="0.55000000000000004">
      <c r="A73" s="5">
        <v>84</v>
      </c>
      <c r="B73" s="6" t="s">
        <v>86</v>
      </c>
      <c r="C73" s="6" t="s">
        <v>202</v>
      </c>
    </row>
    <row r="74" spans="1:4" x14ac:dyDescent="0.55000000000000004">
      <c r="A74" s="5">
        <v>86</v>
      </c>
      <c r="B74" s="6" t="s">
        <v>15</v>
      </c>
      <c r="C74" s="6" t="s">
        <v>202</v>
      </c>
    </row>
    <row r="75" spans="1:4" x14ac:dyDescent="0.55000000000000004">
      <c r="A75" s="5">
        <v>45</v>
      </c>
      <c r="B75" s="6" t="s">
        <v>50</v>
      </c>
      <c r="C75" s="6" t="s">
        <v>218</v>
      </c>
      <c r="D75" s="6" t="s">
        <v>218</v>
      </c>
    </row>
    <row r="76" spans="1:4" x14ac:dyDescent="0.55000000000000004">
      <c r="A76" s="5">
        <v>38</v>
      </c>
      <c r="B76" s="6" t="s">
        <v>43</v>
      </c>
      <c r="C76" s="6" t="s">
        <v>207</v>
      </c>
      <c r="D76" s="6" t="s">
        <v>207</v>
      </c>
    </row>
    <row r="77" spans="1:4" x14ac:dyDescent="0.55000000000000004">
      <c r="A77" s="5">
        <v>2</v>
      </c>
      <c r="B77" s="6" t="s">
        <v>8</v>
      </c>
      <c r="C77" s="6" t="s">
        <v>201</v>
      </c>
      <c r="D77" s="6" t="s">
        <v>201</v>
      </c>
    </row>
    <row r="78" spans="1:4" x14ac:dyDescent="0.55000000000000004">
      <c r="A78" s="5">
        <v>4</v>
      </c>
      <c r="B78" s="6" t="s">
        <v>10</v>
      </c>
      <c r="C78" s="6" t="s">
        <v>201</v>
      </c>
      <c r="D78" s="9"/>
    </row>
    <row r="79" spans="1:4" x14ac:dyDescent="0.55000000000000004">
      <c r="A79" s="11">
        <v>7</v>
      </c>
      <c r="B79" s="11" t="s">
        <v>13</v>
      </c>
      <c r="C79" s="11" t="s">
        <v>201</v>
      </c>
      <c r="D79" s="16"/>
    </row>
    <row r="80" spans="1:4" x14ac:dyDescent="0.55000000000000004">
      <c r="A80" s="5">
        <v>18</v>
      </c>
      <c r="B80" s="6" t="s">
        <v>24</v>
      </c>
      <c r="C80" s="6" t="s">
        <v>201</v>
      </c>
    </row>
    <row r="81" spans="1:4" x14ac:dyDescent="0.55000000000000004">
      <c r="A81" s="5">
        <v>24</v>
      </c>
      <c r="B81" s="6" t="s">
        <v>29</v>
      </c>
      <c r="C81" s="6" t="s">
        <v>201</v>
      </c>
    </row>
    <row r="82" spans="1:4" x14ac:dyDescent="0.55000000000000004">
      <c r="A82" s="5">
        <v>47</v>
      </c>
      <c r="B82" s="6" t="s">
        <v>52</v>
      </c>
      <c r="C82" s="6" t="s">
        <v>201</v>
      </c>
    </row>
    <row r="83" spans="1:4" x14ac:dyDescent="0.55000000000000004">
      <c r="A83" s="5">
        <v>54</v>
      </c>
      <c r="B83" s="6" t="s">
        <v>59</v>
      </c>
      <c r="C83" s="6" t="s">
        <v>201</v>
      </c>
    </row>
    <row r="84" spans="1:4" x14ac:dyDescent="0.55000000000000004">
      <c r="A84" s="5">
        <v>77</v>
      </c>
      <c r="B84" s="6" t="s">
        <v>80</v>
      </c>
      <c r="C84" s="6" t="s">
        <v>201</v>
      </c>
    </row>
    <row r="85" spans="1:4" x14ac:dyDescent="0.55000000000000004">
      <c r="A85" s="5">
        <v>17</v>
      </c>
      <c r="B85" s="6" t="s">
        <v>23</v>
      </c>
      <c r="C85" s="6" t="s">
        <v>211</v>
      </c>
      <c r="D85" s="6" t="s">
        <v>211</v>
      </c>
    </row>
    <row r="86" spans="1:4" x14ac:dyDescent="0.55000000000000004">
      <c r="A86" s="5">
        <v>53</v>
      </c>
      <c r="B86" s="6" t="s">
        <v>58</v>
      </c>
      <c r="C86" s="6" t="s">
        <v>211</v>
      </c>
      <c r="D86" s="9"/>
    </row>
    <row r="87" spans="1:4" x14ac:dyDescent="0.55000000000000004">
      <c r="A87" s="5">
        <v>59</v>
      </c>
      <c r="B87" s="6" t="s">
        <v>63</v>
      </c>
      <c r="C87" s="6" t="s">
        <v>211</v>
      </c>
    </row>
    <row r="88" spans="1:4" x14ac:dyDescent="0.55000000000000004">
      <c r="A88" s="5">
        <v>61</v>
      </c>
      <c r="B88" s="6" t="s">
        <v>23</v>
      </c>
      <c r="C88" s="6" t="s">
        <v>211</v>
      </c>
      <c r="D88" s="9"/>
    </row>
    <row r="89" spans="1:4" x14ac:dyDescent="0.55000000000000004">
      <c r="A89" s="5">
        <v>70</v>
      </c>
      <c r="B89" s="6" t="s">
        <v>73</v>
      </c>
      <c r="C89" s="6" t="s">
        <v>211</v>
      </c>
    </row>
    <row r="90" spans="1:4" x14ac:dyDescent="0.55000000000000004">
      <c r="A90" s="5">
        <v>62</v>
      </c>
      <c r="B90" s="6" t="s">
        <v>65</v>
      </c>
      <c r="C90" s="6" t="s">
        <v>223</v>
      </c>
      <c r="D90" s="6" t="s">
        <v>223</v>
      </c>
    </row>
    <row r="91" spans="1:4" x14ac:dyDescent="0.55000000000000004">
      <c r="A91" s="5">
        <v>64</v>
      </c>
      <c r="B91" s="6" t="s">
        <v>67</v>
      </c>
      <c r="C91" s="6" t="s">
        <v>224</v>
      </c>
      <c r="D91" s="6" t="s">
        <v>224</v>
      </c>
    </row>
    <row r="92" spans="1:4" x14ac:dyDescent="0.55000000000000004">
      <c r="A92" s="11">
        <v>8</v>
      </c>
      <c r="B92" s="11" t="s">
        <v>14</v>
      </c>
      <c r="C92" s="11" t="s">
        <v>206</v>
      </c>
      <c r="D92" s="11" t="s">
        <v>206</v>
      </c>
    </row>
    <row r="93" spans="1:4" x14ac:dyDescent="0.55000000000000004">
      <c r="A93" s="5">
        <v>73</v>
      </c>
      <c r="B93" s="6" t="s">
        <v>76</v>
      </c>
      <c r="C93" s="6" t="s">
        <v>206</v>
      </c>
    </row>
    <row r="94" spans="1:4" x14ac:dyDescent="0.55000000000000004">
      <c r="A94" s="5">
        <v>78</v>
      </c>
      <c r="B94" s="6" t="s">
        <v>81</v>
      </c>
      <c r="C94" s="6" t="s">
        <v>206</v>
      </c>
    </row>
    <row r="95" spans="1:4" x14ac:dyDescent="0.55000000000000004">
      <c r="A95" s="5">
        <v>68</v>
      </c>
      <c r="B95" s="6" t="s">
        <v>71</v>
      </c>
      <c r="C95" s="6" t="s">
        <v>225</v>
      </c>
      <c r="D95" s="6" t="s">
        <v>225</v>
      </c>
    </row>
    <row r="96" spans="1:4" x14ac:dyDescent="0.55000000000000004">
      <c r="C96" s="6"/>
    </row>
  </sheetData>
  <sortState ref="A8:D95">
    <sortCondition ref="C8"/>
  </sortState>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2"/>
  <sheetViews>
    <sheetView topLeftCell="A70" workbookViewId="0">
      <selection activeCell="B1" sqref="B1:B1048576"/>
    </sheetView>
  </sheetViews>
  <sheetFormatPr defaultRowHeight="14.4" x14ac:dyDescent="0.55000000000000004"/>
  <cols>
    <col min="1" max="3" width="12" customWidth="1"/>
  </cols>
  <sheetData>
    <row r="1" spans="1:3" ht="17.399999999999999" x14ac:dyDescent="0.55000000000000004">
      <c r="A1" s="1" t="s">
        <v>0</v>
      </c>
    </row>
    <row r="2" spans="1:3" ht="15.3" x14ac:dyDescent="0.55000000000000004">
      <c r="A2" s="2" t="s">
        <v>90</v>
      </c>
    </row>
    <row r="3" spans="1:3" x14ac:dyDescent="0.55000000000000004">
      <c r="A3" s="3" t="s">
        <v>1</v>
      </c>
      <c r="B3" s="3">
        <v>75</v>
      </c>
      <c r="C3" s="8"/>
    </row>
    <row r="4" spans="1:3" x14ac:dyDescent="0.55000000000000004">
      <c r="A4" s="3" t="s">
        <v>2</v>
      </c>
      <c r="B4" s="3">
        <v>13</v>
      </c>
    </row>
    <row r="7" spans="1:3" x14ac:dyDescent="0.55000000000000004">
      <c r="A7" s="4" t="s">
        <v>3</v>
      </c>
      <c r="B7" s="4" t="s">
        <v>4</v>
      </c>
      <c r="C7" s="4" t="s">
        <v>5</v>
      </c>
    </row>
    <row r="8" spans="1:3" x14ac:dyDescent="0.55000000000000004">
      <c r="A8" s="5">
        <v>1</v>
      </c>
      <c r="B8" s="6" t="s">
        <v>91</v>
      </c>
      <c r="C8" s="6"/>
    </row>
    <row r="9" spans="1:3" x14ac:dyDescent="0.55000000000000004">
      <c r="A9" s="5">
        <v>2</v>
      </c>
      <c r="B9" s="6" t="s">
        <v>92</v>
      </c>
      <c r="C9" s="6"/>
    </row>
    <row r="10" spans="1:3" x14ac:dyDescent="0.55000000000000004">
      <c r="A10" s="5">
        <v>3</v>
      </c>
      <c r="B10" s="6" t="s">
        <v>93</v>
      </c>
      <c r="C10" s="6"/>
    </row>
    <row r="11" spans="1:3" s="16" customFormat="1" x14ac:dyDescent="0.55000000000000004">
      <c r="A11" s="11">
        <v>4</v>
      </c>
      <c r="B11" s="11" t="s">
        <v>94</v>
      </c>
      <c r="C11" s="11"/>
    </row>
    <row r="12" spans="1:3" s="16" customFormat="1" x14ac:dyDescent="0.55000000000000004">
      <c r="A12" s="11">
        <v>5</v>
      </c>
      <c r="B12" s="11" t="s">
        <v>95</v>
      </c>
      <c r="C12" s="11"/>
    </row>
    <row r="13" spans="1:3" s="16" customFormat="1" x14ac:dyDescent="0.55000000000000004">
      <c r="A13" s="11">
        <v>6</v>
      </c>
      <c r="B13" s="11" t="s">
        <v>96</v>
      </c>
      <c r="C13" s="11"/>
    </row>
    <row r="14" spans="1:3" s="16" customFormat="1" x14ac:dyDescent="0.55000000000000004">
      <c r="A14" s="11">
        <v>7</v>
      </c>
      <c r="B14" s="11" t="s">
        <v>97</v>
      </c>
      <c r="C14" s="11"/>
    </row>
    <row r="15" spans="1:3" s="16" customFormat="1" x14ac:dyDescent="0.55000000000000004">
      <c r="A15" s="11">
        <v>8</v>
      </c>
      <c r="B15" s="11" t="s">
        <v>98</v>
      </c>
      <c r="C15" s="11"/>
    </row>
    <row r="16" spans="1:3" s="16" customFormat="1" x14ac:dyDescent="0.55000000000000004">
      <c r="A16" s="11">
        <v>9</v>
      </c>
      <c r="B16" s="11" t="s">
        <v>99</v>
      </c>
      <c r="C16" s="11"/>
    </row>
    <row r="17" spans="1:3" s="16" customFormat="1" x14ac:dyDescent="0.55000000000000004">
      <c r="A17" s="11">
        <v>10</v>
      </c>
      <c r="B17" s="11" t="s">
        <v>100</v>
      </c>
      <c r="C17" s="11"/>
    </row>
    <row r="18" spans="1:3" x14ac:dyDescent="0.55000000000000004">
      <c r="A18" s="5">
        <v>11</v>
      </c>
      <c r="B18" s="6" t="s">
        <v>101</v>
      </c>
      <c r="C18" s="6"/>
    </row>
    <row r="19" spans="1:3" x14ac:dyDescent="0.55000000000000004">
      <c r="A19" s="5">
        <v>12</v>
      </c>
      <c r="B19" s="6" t="s">
        <v>102</v>
      </c>
      <c r="C19" s="6"/>
    </row>
    <row r="20" spans="1:3" x14ac:dyDescent="0.55000000000000004">
      <c r="A20" s="5">
        <v>13</v>
      </c>
      <c r="B20" s="6" t="s">
        <v>103</v>
      </c>
      <c r="C20" s="6"/>
    </row>
    <row r="21" spans="1:3" x14ac:dyDescent="0.55000000000000004">
      <c r="A21" s="5">
        <v>14</v>
      </c>
      <c r="B21" s="6" t="s">
        <v>104</v>
      </c>
      <c r="C21" s="6"/>
    </row>
    <row r="22" spans="1:3" x14ac:dyDescent="0.55000000000000004">
      <c r="A22" s="5">
        <v>15</v>
      </c>
      <c r="B22" s="6" t="s">
        <v>105</v>
      </c>
      <c r="C22" s="6"/>
    </row>
    <row r="23" spans="1:3" x14ac:dyDescent="0.55000000000000004">
      <c r="A23" s="5">
        <v>16</v>
      </c>
      <c r="B23" s="6" t="s">
        <v>106</v>
      </c>
      <c r="C23" s="6"/>
    </row>
    <row r="24" spans="1:3" x14ac:dyDescent="0.55000000000000004">
      <c r="A24" s="5">
        <v>17</v>
      </c>
      <c r="B24" s="6" t="s">
        <v>107</v>
      </c>
      <c r="C24" s="6"/>
    </row>
    <row r="25" spans="1:3" x14ac:dyDescent="0.55000000000000004">
      <c r="A25" s="5">
        <v>18</v>
      </c>
      <c r="B25" s="6" t="s">
        <v>108</v>
      </c>
      <c r="C25" s="6"/>
    </row>
    <row r="26" spans="1:3" x14ac:dyDescent="0.55000000000000004">
      <c r="A26" s="5">
        <v>19</v>
      </c>
      <c r="B26" s="6" t="s">
        <v>109</v>
      </c>
      <c r="C26" s="6"/>
    </row>
    <row r="27" spans="1:3" x14ac:dyDescent="0.55000000000000004">
      <c r="A27" s="5">
        <v>20</v>
      </c>
      <c r="B27" s="6" t="s">
        <v>110</v>
      </c>
      <c r="C27" s="6"/>
    </row>
    <row r="28" spans="1:3" x14ac:dyDescent="0.55000000000000004">
      <c r="A28" s="5">
        <v>21</v>
      </c>
      <c r="B28" s="6" t="s">
        <v>111</v>
      </c>
      <c r="C28" s="6"/>
    </row>
    <row r="29" spans="1:3" x14ac:dyDescent="0.55000000000000004">
      <c r="A29" s="5">
        <v>22</v>
      </c>
      <c r="B29" s="6" t="s">
        <v>112</v>
      </c>
      <c r="C29" s="6"/>
    </row>
    <row r="30" spans="1:3" x14ac:dyDescent="0.55000000000000004">
      <c r="A30" s="5">
        <v>23</v>
      </c>
      <c r="B30" s="6" t="s">
        <v>113</v>
      </c>
      <c r="C30" s="6"/>
    </row>
    <row r="31" spans="1:3" x14ac:dyDescent="0.55000000000000004">
      <c r="A31" s="5">
        <v>24</v>
      </c>
      <c r="B31" s="6" t="s">
        <v>114</v>
      </c>
      <c r="C31" s="6"/>
    </row>
    <row r="32" spans="1:3" x14ac:dyDescent="0.55000000000000004">
      <c r="A32" s="5">
        <v>25</v>
      </c>
      <c r="B32" s="6" t="s">
        <v>115</v>
      </c>
      <c r="C32" s="6"/>
    </row>
    <row r="33" spans="1:3" x14ac:dyDescent="0.55000000000000004">
      <c r="A33" s="5">
        <v>26</v>
      </c>
      <c r="B33" s="6" t="s">
        <v>116</v>
      </c>
      <c r="C33" s="6"/>
    </row>
    <row r="34" spans="1:3" x14ac:dyDescent="0.55000000000000004">
      <c r="A34" s="5">
        <v>27</v>
      </c>
      <c r="B34" s="6" t="s">
        <v>117</v>
      </c>
      <c r="C34" s="6"/>
    </row>
    <row r="35" spans="1:3" x14ac:dyDescent="0.55000000000000004">
      <c r="A35" s="5">
        <v>28</v>
      </c>
      <c r="B35" s="6" t="s">
        <v>118</v>
      </c>
      <c r="C35" s="6"/>
    </row>
    <row r="36" spans="1:3" x14ac:dyDescent="0.55000000000000004">
      <c r="A36" s="5">
        <v>29</v>
      </c>
      <c r="B36" s="6" t="s">
        <v>119</v>
      </c>
      <c r="C36" s="6"/>
    </row>
    <row r="37" spans="1:3" x14ac:dyDescent="0.55000000000000004">
      <c r="A37" s="5">
        <v>30</v>
      </c>
      <c r="B37" s="6" t="s">
        <v>120</v>
      </c>
      <c r="C37" s="6"/>
    </row>
    <row r="38" spans="1:3" x14ac:dyDescent="0.55000000000000004">
      <c r="A38" s="5">
        <v>31</v>
      </c>
      <c r="B38" s="6" t="s">
        <v>121</v>
      </c>
      <c r="C38" s="6"/>
    </row>
    <row r="39" spans="1:3" x14ac:dyDescent="0.55000000000000004">
      <c r="A39" s="5">
        <v>32</v>
      </c>
      <c r="B39" s="6" t="s">
        <v>122</v>
      </c>
      <c r="C39" s="6"/>
    </row>
    <row r="40" spans="1:3" x14ac:dyDescent="0.55000000000000004">
      <c r="A40" s="5">
        <v>33</v>
      </c>
      <c r="B40" s="6" t="s">
        <v>123</v>
      </c>
      <c r="C40" s="6"/>
    </row>
    <row r="41" spans="1:3" x14ac:dyDescent="0.55000000000000004">
      <c r="A41" s="5">
        <v>34</v>
      </c>
      <c r="B41" s="6" t="s">
        <v>124</v>
      </c>
      <c r="C41" s="6"/>
    </row>
    <row r="42" spans="1:3" x14ac:dyDescent="0.55000000000000004">
      <c r="A42" s="5">
        <v>35</v>
      </c>
      <c r="B42" s="6" t="s">
        <v>106</v>
      </c>
      <c r="C42" s="6"/>
    </row>
    <row r="43" spans="1:3" x14ac:dyDescent="0.55000000000000004">
      <c r="A43" s="5">
        <v>36</v>
      </c>
      <c r="B43" s="6" t="s">
        <v>120</v>
      </c>
      <c r="C43" s="6"/>
    </row>
    <row r="44" spans="1:3" x14ac:dyDescent="0.55000000000000004">
      <c r="A44" s="5">
        <v>37</v>
      </c>
      <c r="B44" s="6" t="s">
        <v>125</v>
      </c>
      <c r="C44" s="6"/>
    </row>
    <row r="45" spans="1:3" x14ac:dyDescent="0.55000000000000004">
      <c r="A45" s="5">
        <v>38</v>
      </c>
      <c r="B45" s="6" t="s">
        <v>126</v>
      </c>
      <c r="C45" s="6"/>
    </row>
    <row r="46" spans="1:3" x14ac:dyDescent="0.55000000000000004">
      <c r="A46" s="5">
        <v>39</v>
      </c>
      <c r="B46" s="6" t="s">
        <v>127</v>
      </c>
      <c r="C46" s="6"/>
    </row>
    <row r="47" spans="1:3" x14ac:dyDescent="0.55000000000000004">
      <c r="A47" s="5">
        <v>40</v>
      </c>
      <c r="B47" s="6" t="s">
        <v>128</v>
      </c>
      <c r="C47" s="6"/>
    </row>
    <row r="48" spans="1:3" x14ac:dyDescent="0.55000000000000004">
      <c r="A48" s="5">
        <v>41</v>
      </c>
      <c r="B48" s="6" t="s">
        <v>129</v>
      </c>
      <c r="C48" s="6"/>
    </row>
    <row r="49" spans="1:3" x14ac:dyDescent="0.55000000000000004">
      <c r="A49" s="5">
        <v>42</v>
      </c>
      <c r="B49" s="6" t="s">
        <v>130</v>
      </c>
      <c r="C49" s="6"/>
    </row>
    <row r="50" spans="1:3" x14ac:dyDescent="0.55000000000000004">
      <c r="A50" s="5">
        <v>43</v>
      </c>
      <c r="B50" s="6" t="s">
        <v>131</v>
      </c>
      <c r="C50" s="6"/>
    </row>
    <row r="51" spans="1:3" x14ac:dyDescent="0.55000000000000004">
      <c r="A51" s="5">
        <v>44</v>
      </c>
      <c r="B51" s="6" t="s">
        <v>127</v>
      </c>
      <c r="C51" s="6"/>
    </row>
    <row r="52" spans="1:3" x14ac:dyDescent="0.55000000000000004">
      <c r="A52" s="5">
        <v>45</v>
      </c>
      <c r="B52" s="6" t="s">
        <v>132</v>
      </c>
      <c r="C52" s="6"/>
    </row>
    <row r="53" spans="1:3" x14ac:dyDescent="0.55000000000000004">
      <c r="A53" s="5">
        <v>46</v>
      </c>
      <c r="B53" s="6" t="s">
        <v>133</v>
      </c>
      <c r="C53" s="6"/>
    </row>
    <row r="54" spans="1:3" x14ac:dyDescent="0.55000000000000004">
      <c r="A54" s="5">
        <v>47</v>
      </c>
      <c r="B54" s="6" t="s">
        <v>112</v>
      </c>
      <c r="C54" s="6"/>
    </row>
    <row r="55" spans="1:3" x14ac:dyDescent="0.55000000000000004">
      <c r="A55" s="5">
        <v>48</v>
      </c>
      <c r="B55" s="6" t="s">
        <v>121</v>
      </c>
      <c r="C55" s="6"/>
    </row>
    <row r="56" spans="1:3" x14ac:dyDescent="0.55000000000000004">
      <c r="A56" s="5">
        <v>49</v>
      </c>
      <c r="B56" s="6" t="s">
        <v>127</v>
      </c>
      <c r="C56" s="6"/>
    </row>
    <row r="57" spans="1:3" x14ac:dyDescent="0.55000000000000004">
      <c r="A57" s="5">
        <v>50</v>
      </c>
      <c r="B57" s="6" t="s">
        <v>134</v>
      </c>
      <c r="C57" s="6"/>
    </row>
    <row r="58" spans="1:3" x14ac:dyDescent="0.55000000000000004">
      <c r="A58" s="5">
        <v>51</v>
      </c>
      <c r="B58" s="6" t="s">
        <v>135</v>
      </c>
      <c r="C58" s="6"/>
    </row>
    <row r="59" spans="1:3" x14ac:dyDescent="0.55000000000000004">
      <c r="A59" s="5">
        <v>52</v>
      </c>
      <c r="B59" s="6" t="s">
        <v>136</v>
      </c>
      <c r="C59" s="6"/>
    </row>
    <row r="60" spans="1:3" x14ac:dyDescent="0.55000000000000004">
      <c r="A60" s="5">
        <v>53</v>
      </c>
      <c r="B60" s="6" t="s">
        <v>106</v>
      </c>
      <c r="C60" s="6"/>
    </row>
    <row r="61" spans="1:3" x14ac:dyDescent="0.55000000000000004">
      <c r="A61" s="5">
        <v>54</v>
      </c>
      <c r="B61" s="6" t="s">
        <v>137</v>
      </c>
      <c r="C61" s="6"/>
    </row>
    <row r="62" spans="1:3" x14ac:dyDescent="0.55000000000000004">
      <c r="A62" s="5">
        <v>55</v>
      </c>
      <c r="B62" s="6" t="s">
        <v>114</v>
      </c>
      <c r="C62" s="6"/>
    </row>
    <row r="63" spans="1:3" x14ac:dyDescent="0.55000000000000004">
      <c r="A63" s="5">
        <v>56</v>
      </c>
      <c r="B63" s="6" t="s">
        <v>138</v>
      </c>
      <c r="C63" s="6"/>
    </row>
    <row r="64" spans="1:3" x14ac:dyDescent="0.55000000000000004">
      <c r="A64" s="5">
        <v>57</v>
      </c>
      <c r="B64" s="6" t="s">
        <v>139</v>
      </c>
      <c r="C64" s="6"/>
    </row>
    <row r="65" spans="1:3" x14ac:dyDescent="0.55000000000000004">
      <c r="A65" s="5">
        <v>58</v>
      </c>
      <c r="B65" s="6" t="s">
        <v>140</v>
      </c>
      <c r="C65" s="6"/>
    </row>
    <row r="66" spans="1:3" x14ac:dyDescent="0.55000000000000004">
      <c r="A66" s="5">
        <v>59</v>
      </c>
      <c r="B66" s="6" t="s">
        <v>141</v>
      </c>
      <c r="C66" s="6"/>
    </row>
    <row r="67" spans="1:3" x14ac:dyDescent="0.55000000000000004">
      <c r="A67" s="5">
        <v>60</v>
      </c>
      <c r="B67" s="6" t="s">
        <v>142</v>
      </c>
      <c r="C67" s="6"/>
    </row>
    <row r="68" spans="1:3" x14ac:dyDescent="0.55000000000000004">
      <c r="A68" s="5">
        <v>61</v>
      </c>
      <c r="B68" s="6" t="s">
        <v>143</v>
      </c>
      <c r="C68" s="6"/>
    </row>
    <row r="69" spans="1:3" x14ac:dyDescent="0.55000000000000004">
      <c r="A69" s="5">
        <v>62</v>
      </c>
      <c r="B69" s="6" t="s">
        <v>144</v>
      </c>
      <c r="C69" s="6"/>
    </row>
    <row r="70" spans="1:3" x14ac:dyDescent="0.55000000000000004">
      <c r="A70" s="5">
        <v>63</v>
      </c>
      <c r="B70" s="6" t="s">
        <v>119</v>
      </c>
      <c r="C70" s="6"/>
    </row>
    <row r="71" spans="1:3" x14ac:dyDescent="0.55000000000000004">
      <c r="A71" s="5">
        <v>64</v>
      </c>
      <c r="B71" s="6" t="s">
        <v>145</v>
      </c>
      <c r="C71" s="6"/>
    </row>
    <row r="72" spans="1:3" x14ac:dyDescent="0.55000000000000004">
      <c r="A72" s="5">
        <v>65</v>
      </c>
      <c r="B72" s="6" t="s">
        <v>146</v>
      </c>
      <c r="C72" s="6"/>
    </row>
    <row r="73" spans="1:3" x14ac:dyDescent="0.55000000000000004">
      <c r="A73" s="5">
        <v>66</v>
      </c>
      <c r="B73" s="6" t="s">
        <v>147</v>
      </c>
      <c r="C73" s="6"/>
    </row>
    <row r="74" spans="1:3" x14ac:dyDescent="0.55000000000000004">
      <c r="A74" s="5">
        <v>67</v>
      </c>
      <c r="B74" s="6" t="s">
        <v>148</v>
      </c>
      <c r="C74" s="6"/>
    </row>
    <row r="75" spans="1:3" x14ac:dyDescent="0.55000000000000004">
      <c r="A75" s="5">
        <v>68</v>
      </c>
      <c r="B75" s="6" t="s">
        <v>149</v>
      </c>
      <c r="C75" s="6"/>
    </row>
    <row r="76" spans="1:3" x14ac:dyDescent="0.55000000000000004">
      <c r="A76" s="5">
        <v>69</v>
      </c>
      <c r="B76" s="6" t="s">
        <v>93</v>
      </c>
      <c r="C76" s="6"/>
    </row>
    <row r="77" spans="1:3" x14ac:dyDescent="0.55000000000000004">
      <c r="A77" s="5">
        <v>70</v>
      </c>
      <c r="B77" s="6" t="s">
        <v>114</v>
      </c>
      <c r="C77" s="6"/>
    </row>
    <row r="78" spans="1:3" x14ac:dyDescent="0.55000000000000004">
      <c r="A78" s="5">
        <v>71</v>
      </c>
      <c r="B78" s="6" t="s">
        <v>150</v>
      </c>
      <c r="C78" s="6"/>
    </row>
    <row r="79" spans="1:3" x14ac:dyDescent="0.55000000000000004">
      <c r="A79" s="5">
        <v>72</v>
      </c>
      <c r="B79" s="6" t="s">
        <v>152</v>
      </c>
      <c r="C79" s="6"/>
    </row>
    <row r="80" spans="1:3" x14ac:dyDescent="0.55000000000000004">
      <c r="A80" s="5">
        <v>73</v>
      </c>
      <c r="B80" s="6" t="s">
        <v>151</v>
      </c>
      <c r="C80" s="6"/>
    </row>
    <row r="81" spans="1:3" x14ac:dyDescent="0.55000000000000004">
      <c r="A81" s="5">
        <v>74</v>
      </c>
      <c r="B81" s="6" t="s">
        <v>135</v>
      </c>
      <c r="C81" s="6"/>
    </row>
    <row r="82" spans="1:3" x14ac:dyDescent="0.55000000000000004">
      <c r="A82" s="5">
        <v>75</v>
      </c>
      <c r="B82" s="6" t="s">
        <v>153</v>
      </c>
      <c r="C82" s="6"/>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
  <sheetViews>
    <sheetView workbookViewId="0">
      <selection activeCell="I9" sqref="I9"/>
    </sheetView>
  </sheetViews>
  <sheetFormatPr defaultRowHeight="14.4" x14ac:dyDescent="0.55000000000000004"/>
  <cols>
    <col min="1" max="1" width="18" customWidth="1"/>
    <col min="2" max="3" width="12" customWidth="1"/>
  </cols>
  <sheetData>
    <row r="1" spans="1:5" ht="17.399999999999999" x14ac:dyDescent="0.55000000000000004">
      <c r="A1" s="1" t="s">
        <v>0</v>
      </c>
    </row>
    <row r="2" spans="1:5" ht="15.3" x14ac:dyDescent="0.55000000000000004">
      <c r="A2" s="2" t="s">
        <v>154</v>
      </c>
    </row>
    <row r="3" spans="1:5" x14ac:dyDescent="0.55000000000000004">
      <c r="A3" s="4" t="s">
        <v>155</v>
      </c>
      <c r="B3" s="20" t="s">
        <v>4</v>
      </c>
      <c r="C3" s="21"/>
    </row>
    <row r="4" spans="1:5" x14ac:dyDescent="0.55000000000000004">
      <c r="A4" s="5" t="s">
        <v>156</v>
      </c>
      <c r="B4" s="7">
        <v>4.5999999999999999E-2</v>
      </c>
      <c r="C4" s="6">
        <v>4</v>
      </c>
    </row>
    <row r="5" spans="1:5" x14ac:dyDescent="0.55000000000000004">
      <c r="A5" s="5" t="s">
        <v>157</v>
      </c>
      <c r="B5" s="7">
        <v>0.21840000000000001</v>
      </c>
      <c r="C5" s="6">
        <v>19</v>
      </c>
    </row>
    <row r="6" spans="1:5" x14ac:dyDescent="0.55000000000000004">
      <c r="A6" s="5" t="s">
        <v>158</v>
      </c>
      <c r="B6" s="7">
        <v>0.12640000000000001</v>
      </c>
      <c r="C6" s="6">
        <v>11</v>
      </c>
      <c r="D6" s="8"/>
      <c r="E6" s="8"/>
    </row>
    <row r="7" spans="1:5" x14ac:dyDescent="0.55000000000000004">
      <c r="A7" s="5" t="s">
        <v>159</v>
      </c>
      <c r="B7" s="7">
        <v>0.60919999999999996</v>
      </c>
      <c r="C7" s="6">
        <v>53</v>
      </c>
      <c r="D7" s="8"/>
      <c r="E7" s="8"/>
    </row>
    <row r="8" spans="1:5" x14ac:dyDescent="0.55000000000000004">
      <c r="A8" s="3"/>
      <c r="B8" s="3" t="s">
        <v>1</v>
      </c>
      <c r="C8" s="3">
        <v>87</v>
      </c>
    </row>
    <row r="9" spans="1:5" x14ac:dyDescent="0.55000000000000004">
      <c r="A9" s="3"/>
      <c r="B9" s="3" t="s">
        <v>2</v>
      </c>
      <c r="C9" s="3">
        <v>1</v>
      </c>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2"/>
  <sheetViews>
    <sheetView workbookViewId="0">
      <selection activeCell="L32" sqref="L32"/>
    </sheetView>
  </sheetViews>
  <sheetFormatPr defaultRowHeight="14.4" x14ac:dyDescent="0.55000000000000004"/>
  <cols>
    <col min="1" max="1" width="52.89453125" customWidth="1"/>
    <col min="2" max="2" width="13" customWidth="1"/>
    <col min="3" max="3" width="22" customWidth="1"/>
    <col min="4" max="4" width="16.1015625" customWidth="1"/>
    <col min="9" max="9" width="20.20703125" customWidth="1"/>
  </cols>
  <sheetData>
    <row r="1" spans="1:10" ht="17.399999999999999" x14ac:dyDescent="0.55000000000000004">
      <c r="A1" s="1" t="s">
        <v>0</v>
      </c>
    </row>
    <row r="2" spans="1:10" ht="15.3" x14ac:dyDescent="0.55000000000000004">
      <c r="A2" s="2" t="s">
        <v>160</v>
      </c>
    </row>
    <row r="3" spans="1:10" x14ac:dyDescent="0.55000000000000004">
      <c r="A3" s="4" t="s">
        <v>155</v>
      </c>
      <c r="B3" s="20" t="s">
        <v>4</v>
      </c>
      <c r="C3" s="21"/>
      <c r="D3" s="16"/>
    </row>
    <row r="4" spans="1:10" ht="31.2" customHeight="1" x14ac:dyDescent="0.55000000000000004">
      <c r="A4" s="22" t="s">
        <v>161</v>
      </c>
      <c r="B4" s="7">
        <v>0.17050000000000001</v>
      </c>
      <c r="C4" s="6">
        <v>15</v>
      </c>
      <c r="D4" s="16"/>
    </row>
    <row r="5" spans="1:10" ht="31.2" customHeight="1" x14ac:dyDescent="0.55000000000000004">
      <c r="A5" s="22" t="s">
        <v>162</v>
      </c>
      <c r="B5" s="7">
        <v>0.18179999999999999</v>
      </c>
      <c r="C5" s="6">
        <v>16</v>
      </c>
      <c r="D5" s="16"/>
    </row>
    <row r="6" spans="1:10" ht="31.2" customHeight="1" x14ac:dyDescent="0.55000000000000004">
      <c r="A6" s="22" t="s">
        <v>163</v>
      </c>
      <c r="B6" s="7">
        <v>0.125</v>
      </c>
      <c r="C6" s="6">
        <v>11</v>
      </c>
      <c r="D6" s="16"/>
      <c r="E6" s="15" t="s">
        <v>231</v>
      </c>
      <c r="F6" s="15"/>
      <c r="G6" s="17">
        <f>14/88</f>
        <v>0.15909090909090909</v>
      </c>
      <c r="J6" s="13"/>
    </row>
    <row r="7" spans="1:10" ht="31.2" customHeight="1" x14ac:dyDescent="0.55000000000000004">
      <c r="A7" s="22" t="s">
        <v>164</v>
      </c>
      <c r="B7" s="7">
        <v>0.3977</v>
      </c>
      <c r="C7" s="6">
        <v>35</v>
      </c>
      <c r="D7" s="16"/>
      <c r="E7" s="14" t="s">
        <v>231</v>
      </c>
      <c r="F7" s="14"/>
      <c r="G7" s="18">
        <f>38/88</f>
        <v>0.43181818181818182</v>
      </c>
    </row>
    <row r="8" spans="1:10" x14ac:dyDescent="0.55000000000000004">
      <c r="A8" s="22" t="s">
        <v>165</v>
      </c>
      <c r="B8" s="7">
        <v>0.125</v>
      </c>
      <c r="C8" s="6">
        <v>11</v>
      </c>
      <c r="E8" t="s">
        <v>232</v>
      </c>
      <c r="G8" s="12">
        <f>5/88</f>
        <v>5.6818181818181816E-2</v>
      </c>
    </row>
    <row r="9" spans="1:10" x14ac:dyDescent="0.55000000000000004">
      <c r="A9" s="3"/>
      <c r="B9" s="3" t="s">
        <v>1</v>
      </c>
      <c r="C9" s="3">
        <v>88</v>
      </c>
      <c r="E9" s="19" t="s">
        <v>234</v>
      </c>
    </row>
    <row r="10" spans="1:10" x14ac:dyDescent="0.55000000000000004">
      <c r="A10" s="3"/>
      <c r="B10" s="3" t="s">
        <v>2</v>
      </c>
      <c r="C10" s="3">
        <v>0</v>
      </c>
    </row>
    <row r="25" spans="1:11" x14ac:dyDescent="0.55000000000000004">
      <c r="D25" s="8"/>
      <c r="E25" s="8"/>
      <c r="F25" s="8"/>
      <c r="G25" s="8"/>
    </row>
    <row r="26" spans="1:11" x14ac:dyDescent="0.55000000000000004">
      <c r="D26" s="8"/>
      <c r="E26" s="8"/>
      <c r="F26" s="8"/>
      <c r="G26" s="8"/>
    </row>
    <row r="27" spans="1:11" s="8" customFormat="1" x14ac:dyDescent="0.55000000000000004"/>
    <row r="28" spans="1:11" s="8" customFormat="1" x14ac:dyDescent="0.55000000000000004"/>
    <row r="31" spans="1:11" s="24" customFormat="1" x14ac:dyDescent="0.55000000000000004">
      <c r="A31" s="23" t="s">
        <v>3</v>
      </c>
      <c r="B31" s="23" t="s">
        <v>165</v>
      </c>
      <c r="C31" s="23" t="s">
        <v>5</v>
      </c>
    </row>
    <row r="32" spans="1:11" s="24" customFormat="1" ht="27.9" customHeight="1" x14ac:dyDescent="0.55000000000000004">
      <c r="A32" s="23">
        <v>1</v>
      </c>
      <c r="B32" s="25" t="s">
        <v>166</v>
      </c>
      <c r="C32" s="25"/>
      <c r="D32" s="25"/>
      <c r="E32" s="25"/>
      <c r="F32" s="25"/>
      <c r="G32" s="25"/>
      <c r="H32" s="25"/>
      <c r="I32" s="25"/>
      <c r="J32" s="26"/>
      <c r="K32" s="26"/>
    </row>
    <row r="33" spans="1:9" s="24" customFormat="1" ht="27.9" customHeight="1" x14ac:dyDescent="0.55000000000000004">
      <c r="A33" s="23">
        <v>2</v>
      </c>
      <c r="B33" s="27" t="s">
        <v>167</v>
      </c>
      <c r="C33" s="27"/>
      <c r="D33" s="27"/>
      <c r="E33" s="27"/>
      <c r="F33" s="27"/>
      <c r="G33" s="27"/>
      <c r="H33" s="27"/>
      <c r="I33" s="27"/>
    </row>
    <row r="34" spans="1:9" s="24" customFormat="1" ht="27.9" customHeight="1" x14ac:dyDescent="0.55000000000000004">
      <c r="A34" s="23">
        <v>3</v>
      </c>
      <c r="B34" s="28" t="s">
        <v>168</v>
      </c>
      <c r="C34" s="28"/>
      <c r="D34" s="28"/>
      <c r="E34" s="28"/>
      <c r="F34" s="28"/>
      <c r="G34" s="28"/>
      <c r="H34" s="28"/>
      <c r="I34" s="28"/>
    </row>
    <row r="35" spans="1:9" s="24" customFormat="1" ht="27.9" customHeight="1" x14ac:dyDescent="0.55000000000000004">
      <c r="A35" s="23">
        <v>4</v>
      </c>
      <c r="B35" s="29" t="s">
        <v>169</v>
      </c>
      <c r="C35" s="29"/>
      <c r="D35" s="29"/>
      <c r="E35" s="29"/>
      <c r="F35" s="29"/>
      <c r="G35" s="29"/>
      <c r="H35" s="29"/>
      <c r="I35" s="29"/>
    </row>
    <row r="36" spans="1:9" s="24" customFormat="1" ht="27.9" customHeight="1" x14ac:dyDescent="0.55000000000000004">
      <c r="A36" s="23">
        <v>5</v>
      </c>
      <c r="B36" s="28" t="s">
        <v>170</v>
      </c>
      <c r="C36" s="28"/>
      <c r="D36" s="28"/>
      <c r="E36" s="28"/>
      <c r="F36" s="28"/>
      <c r="G36" s="28"/>
      <c r="H36" s="28"/>
      <c r="I36" s="28"/>
    </row>
    <row r="37" spans="1:9" s="24" customFormat="1" ht="27.9" customHeight="1" x14ac:dyDescent="0.55000000000000004">
      <c r="A37" s="23">
        <v>6</v>
      </c>
      <c r="B37" s="29" t="s">
        <v>171</v>
      </c>
      <c r="C37" s="29"/>
      <c r="D37" s="29"/>
      <c r="E37" s="29"/>
      <c r="F37" s="29"/>
      <c r="G37" s="29"/>
      <c r="H37" s="29"/>
      <c r="I37" s="29"/>
    </row>
    <row r="38" spans="1:9" s="24" customFormat="1" ht="27.9" customHeight="1" x14ac:dyDescent="0.55000000000000004">
      <c r="A38" s="23">
        <v>7</v>
      </c>
      <c r="B38" s="27" t="s">
        <v>172</v>
      </c>
      <c r="C38" s="27"/>
      <c r="D38" s="27"/>
      <c r="E38" s="27"/>
      <c r="F38" s="27"/>
      <c r="G38" s="27"/>
      <c r="H38" s="27"/>
      <c r="I38" s="27"/>
    </row>
    <row r="39" spans="1:9" s="24" customFormat="1" ht="27.9" customHeight="1" x14ac:dyDescent="0.55000000000000004">
      <c r="A39" s="23">
        <v>8</v>
      </c>
      <c r="B39" s="29" t="s">
        <v>173</v>
      </c>
      <c r="C39" s="29"/>
      <c r="D39" s="29"/>
      <c r="E39" s="29"/>
      <c r="F39" s="29"/>
      <c r="G39" s="29"/>
      <c r="H39" s="29"/>
      <c r="I39" s="29"/>
    </row>
    <row r="40" spans="1:9" s="24" customFormat="1" ht="27.9" customHeight="1" x14ac:dyDescent="0.55000000000000004">
      <c r="A40" s="23">
        <v>9</v>
      </c>
      <c r="B40" s="29" t="s">
        <v>174</v>
      </c>
      <c r="C40" s="29"/>
      <c r="D40" s="29"/>
      <c r="E40" s="29"/>
      <c r="F40" s="29"/>
      <c r="G40" s="29"/>
      <c r="H40" s="29"/>
      <c r="I40" s="29"/>
    </row>
    <row r="41" spans="1:9" s="24" customFormat="1" ht="27.9" customHeight="1" x14ac:dyDescent="0.55000000000000004">
      <c r="A41" s="23">
        <v>10</v>
      </c>
      <c r="B41" s="28" t="s">
        <v>175</v>
      </c>
      <c r="C41" s="28"/>
      <c r="D41" s="28"/>
      <c r="E41" s="28"/>
      <c r="F41" s="28"/>
      <c r="G41" s="28"/>
      <c r="H41" s="28"/>
      <c r="I41" s="28"/>
    </row>
    <row r="42" spans="1:9" s="24" customFormat="1" ht="27.9" customHeight="1" x14ac:dyDescent="0.55000000000000004">
      <c r="A42" s="23">
        <v>11</v>
      </c>
      <c r="B42" s="27" t="s">
        <v>176</v>
      </c>
      <c r="C42" s="27"/>
      <c r="D42" s="27"/>
      <c r="E42" s="27"/>
      <c r="F42" s="27"/>
      <c r="G42" s="27"/>
      <c r="H42" s="27"/>
      <c r="I42" s="27"/>
    </row>
  </sheetData>
  <mergeCells count="12">
    <mergeCell ref="B41:I41"/>
    <mergeCell ref="B42:I42"/>
    <mergeCell ref="B36:I36"/>
    <mergeCell ref="B37:I37"/>
    <mergeCell ref="B38:I38"/>
    <mergeCell ref="B39:I39"/>
    <mergeCell ref="B40:I40"/>
    <mergeCell ref="B3:C3"/>
    <mergeCell ref="B32:I32"/>
    <mergeCell ref="B33:I33"/>
    <mergeCell ref="B34:I34"/>
    <mergeCell ref="B35:I35"/>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topLeftCell="A10" workbookViewId="0">
      <selection activeCell="I12" sqref="I11:I12"/>
    </sheetView>
  </sheetViews>
  <sheetFormatPr defaultRowHeight="14.4" x14ac:dyDescent="0.55000000000000004"/>
  <cols>
    <col min="1" max="1" width="16" customWidth="1"/>
    <col min="2" max="3" width="12" customWidth="1"/>
  </cols>
  <sheetData>
    <row r="1" spans="1:8" ht="17.399999999999999" x14ac:dyDescent="0.55000000000000004">
      <c r="A1" s="1" t="s">
        <v>0</v>
      </c>
    </row>
    <row r="2" spans="1:8" ht="15.3" x14ac:dyDescent="0.55000000000000004">
      <c r="A2" s="2" t="s">
        <v>177</v>
      </c>
    </row>
    <row r="3" spans="1:8" x14ac:dyDescent="0.55000000000000004">
      <c r="A3" s="4" t="s">
        <v>155</v>
      </c>
      <c r="B3" s="20" t="s">
        <v>4</v>
      </c>
      <c r="C3" s="21"/>
    </row>
    <row r="4" spans="1:8" x14ac:dyDescent="0.55000000000000004">
      <c r="A4" s="5" t="s">
        <v>178</v>
      </c>
      <c r="B4" s="7">
        <v>0.43180000000000002</v>
      </c>
      <c r="C4" s="6">
        <v>38</v>
      </c>
    </row>
    <row r="5" spans="1:8" x14ac:dyDescent="0.55000000000000004">
      <c r="A5" s="5" t="s">
        <v>179</v>
      </c>
      <c r="B5" s="7">
        <v>0.30680000000000002</v>
      </c>
      <c r="C5" s="6">
        <v>27</v>
      </c>
      <c r="D5" s="16"/>
      <c r="E5" s="16"/>
      <c r="H5" s="13"/>
    </row>
    <row r="6" spans="1:8" x14ac:dyDescent="0.55000000000000004">
      <c r="A6" s="5" t="s">
        <v>180</v>
      </c>
      <c r="B6" s="7">
        <v>0.26140000000000002</v>
      </c>
      <c r="C6" s="6">
        <v>23</v>
      </c>
    </row>
    <row r="7" spans="1:8" x14ac:dyDescent="0.55000000000000004">
      <c r="A7" s="3"/>
      <c r="B7" s="3" t="s">
        <v>1</v>
      </c>
      <c r="C7" s="3">
        <v>88</v>
      </c>
    </row>
    <row r="8" spans="1:8" x14ac:dyDescent="0.55000000000000004">
      <c r="A8" s="3"/>
      <c r="B8" s="3" t="s">
        <v>2</v>
      </c>
      <c r="C8" s="3">
        <v>0</v>
      </c>
    </row>
  </sheetData>
  <mergeCells count="1">
    <mergeCell ref="B3:C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8"/>
  <sheetViews>
    <sheetView workbookViewId="0">
      <selection activeCell="J11" sqref="J11"/>
    </sheetView>
  </sheetViews>
  <sheetFormatPr defaultRowHeight="14.4" x14ac:dyDescent="0.55000000000000004"/>
  <cols>
    <col min="1" max="1" width="20" customWidth="1"/>
    <col min="2" max="3" width="12" customWidth="1"/>
  </cols>
  <sheetData>
    <row r="1" spans="1:9" ht="17.399999999999999" x14ac:dyDescent="0.55000000000000004">
      <c r="A1" s="1" t="s">
        <v>0</v>
      </c>
    </row>
    <row r="2" spans="1:9" ht="15.3" x14ac:dyDescent="0.55000000000000004">
      <c r="A2" s="2" t="s">
        <v>181</v>
      </c>
    </row>
    <row r="3" spans="1:9" x14ac:dyDescent="0.55000000000000004">
      <c r="A3" s="4" t="s">
        <v>155</v>
      </c>
      <c r="B3" s="20" t="s">
        <v>4</v>
      </c>
      <c r="C3" s="21"/>
    </row>
    <row r="4" spans="1:9" x14ac:dyDescent="0.55000000000000004">
      <c r="A4" s="5" t="s">
        <v>182</v>
      </c>
      <c r="B4" s="7">
        <v>0.44319999999999998</v>
      </c>
      <c r="C4" s="6">
        <v>39</v>
      </c>
      <c r="D4" s="16"/>
      <c r="E4" s="16"/>
      <c r="F4" s="12"/>
      <c r="I4" s="13"/>
    </row>
    <row r="5" spans="1:9" x14ac:dyDescent="0.55000000000000004">
      <c r="A5" s="5" t="s">
        <v>183</v>
      </c>
      <c r="B5" s="7">
        <v>0.28410000000000002</v>
      </c>
      <c r="C5" s="6">
        <v>25</v>
      </c>
      <c r="D5" s="16"/>
      <c r="E5" s="16"/>
      <c r="F5" s="12"/>
    </row>
    <row r="6" spans="1:9" x14ac:dyDescent="0.55000000000000004">
      <c r="A6" s="5" t="s">
        <v>184</v>
      </c>
      <c r="B6" s="7">
        <v>0.2727</v>
      </c>
      <c r="C6" s="6">
        <v>24</v>
      </c>
      <c r="D6" s="16"/>
      <c r="E6" s="16"/>
      <c r="F6" s="12"/>
    </row>
    <row r="7" spans="1:9" x14ac:dyDescent="0.55000000000000004">
      <c r="A7" s="3"/>
      <c r="B7" s="3" t="s">
        <v>1</v>
      </c>
      <c r="C7" s="3">
        <v>88</v>
      </c>
      <c r="D7" s="16"/>
      <c r="E7" s="16"/>
    </row>
    <row r="8" spans="1:9" x14ac:dyDescent="0.55000000000000004">
      <c r="A8" s="3"/>
      <c r="B8" s="3" t="s">
        <v>2</v>
      </c>
      <c r="C8" s="3">
        <v>0</v>
      </c>
      <c r="D8" s="16"/>
      <c r="E8" s="16"/>
    </row>
  </sheetData>
  <mergeCells count="1">
    <mergeCell ref="B3:C3"/>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0"/>
  <sheetViews>
    <sheetView topLeftCell="A10" workbookViewId="0">
      <selection activeCell="J12" sqref="J12"/>
    </sheetView>
  </sheetViews>
  <sheetFormatPr defaultRowHeight="14.4" x14ac:dyDescent="0.55000000000000004"/>
  <cols>
    <col min="1" max="1" width="17" customWidth="1"/>
    <col min="2" max="3" width="12" customWidth="1"/>
  </cols>
  <sheetData>
    <row r="1" spans="1:8" ht="17.399999999999999" x14ac:dyDescent="0.55000000000000004">
      <c r="A1" s="1" t="s">
        <v>0</v>
      </c>
    </row>
    <row r="2" spans="1:8" ht="15.3" x14ac:dyDescent="0.55000000000000004">
      <c r="A2" s="2" t="s">
        <v>185</v>
      </c>
    </row>
    <row r="3" spans="1:8" x14ac:dyDescent="0.55000000000000004">
      <c r="A3" s="4" t="s">
        <v>155</v>
      </c>
      <c r="B3" s="20" t="s">
        <v>4</v>
      </c>
      <c r="C3" s="21"/>
      <c r="D3" s="16"/>
      <c r="E3" s="16"/>
    </row>
    <row r="4" spans="1:8" x14ac:dyDescent="0.55000000000000004">
      <c r="A4" s="5" t="s">
        <v>186</v>
      </c>
      <c r="B4" s="7">
        <v>0.4773</v>
      </c>
      <c r="C4" s="6">
        <v>42</v>
      </c>
      <c r="D4" s="16"/>
      <c r="E4" s="16"/>
      <c r="F4" s="12"/>
    </row>
    <row r="5" spans="1:8" x14ac:dyDescent="0.55000000000000004">
      <c r="A5" s="5" t="s">
        <v>187</v>
      </c>
      <c r="B5" s="7">
        <v>0.48859999999999998</v>
      </c>
      <c r="C5" s="6">
        <v>43</v>
      </c>
      <c r="D5" s="16"/>
      <c r="E5" s="16"/>
      <c r="F5" s="12"/>
    </row>
    <row r="6" spans="1:8" x14ac:dyDescent="0.55000000000000004">
      <c r="A6" s="5" t="s">
        <v>188</v>
      </c>
      <c r="B6" s="7">
        <v>2.2700000000000001E-2</v>
      </c>
      <c r="C6" s="6">
        <v>2</v>
      </c>
      <c r="D6" s="16"/>
      <c r="E6" s="16"/>
      <c r="F6" s="12"/>
      <c r="H6" s="13"/>
    </row>
    <row r="7" spans="1:8" x14ac:dyDescent="0.55000000000000004">
      <c r="A7" s="5" t="s">
        <v>189</v>
      </c>
      <c r="B7" s="7">
        <v>0</v>
      </c>
      <c r="C7" s="6">
        <v>0</v>
      </c>
      <c r="F7" s="12"/>
    </row>
    <row r="8" spans="1:8" x14ac:dyDescent="0.55000000000000004">
      <c r="A8" s="5" t="s">
        <v>190</v>
      </c>
      <c r="B8" s="7">
        <v>1.14E-2</v>
      </c>
      <c r="C8" s="6">
        <v>1</v>
      </c>
      <c r="F8" s="12"/>
    </row>
    <row r="9" spans="1:8" x14ac:dyDescent="0.55000000000000004">
      <c r="A9" s="3"/>
      <c r="B9" s="3" t="s">
        <v>1</v>
      </c>
      <c r="C9" s="3">
        <v>88</v>
      </c>
      <c r="F9" s="13"/>
    </row>
    <row r="10" spans="1:8" x14ac:dyDescent="0.55000000000000004">
      <c r="A10" s="3"/>
      <c r="B10" s="3" t="s">
        <v>2</v>
      </c>
      <c r="C10" s="3">
        <v>0</v>
      </c>
    </row>
  </sheetData>
  <mergeCells count="1">
    <mergeCell ref="B3:C3"/>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1"/>
  <sheetViews>
    <sheetView tabSelected="1" workbookViewId="0">
      <selection activeCell="E17" sqref="E17"/>
    </sheetView>
  </sheetViews>
  <sheetFormatPr defaultRowHeight="14.4" x14ac:dyDescent="0.55000000000000004"/>
  <cols>
    <col min="1" max="1" width="75.578125" customWidth="1"/>
    <col min="2" max="3" width="12" customWidth="1"/>
  </cols>
  <sheetData>
    <row r="1" spans="1:8" ht="17.399999999999999" x14ac:dyDescent="0.55000000000000004">
      <c r="A1" s="1" t="s">
        <v>0</v>
      </c>
    </row>
    <row r="2" spans="1:8" ht="15.3" x14ac:dyDescent="0.55000000000000004">
      <c r="A2" s="2" t="s">
        <v>191</v>
      </c>
    </row>
    <row r="3" spans="1:8" x14ac:dyDescent="0.55000000000000004">
      <c r="A3" s="4" t="s">
        <v>155</v>
      </c>
      <c r="B3" s="20" t="s">
        <v>4</v>
      </c>
      <c r="C3" s="21"/>
    </row>
    <row r="4" spans="1:8" x14ac:dyDescent="0.55000000000000004">
      <c r="A4" s="22" t="s">
        <v>192</v>
      </c>
      <c r="B4" s="7">
        <v>0.40229999999999999</v>
      </c>
      <c r="C4" s="6">
        <v>35</v>
      </c>
      <c r="D4" s="16"/>
      <c r="E4" s="16"/>
      <c r="F4" s="12"/>
    </row>
    <row r="5" spans="1:8" x14ac:dyDescent="0.55000000000000004">
      <c r="A5" s="22" t="s">
        <v>193</v>
      </c>
      <c r="B5" s="7">
        <v>3.4500000000000003E-2</v>
      </c>
      <c r="C5" s="6">
        <v>3</v>
      </c>
      <c r="F5" s="12"/>
    </row>
    <row r="6" spans="1:8" ht="28.2" x14ac:dyDescent="0.55000000000000004">
      <c r="A6" s="22" t="s">
        <v>194</v>
      </c>
      <c r="B6" s="7">
        <v>1.15E-2</v>
      </c>
      <c r="C6" s="6">
        <v>1</v>
      </c>
      <c r="F6" s="12"/>
      <c r="H6" s="13"/>
    </row>
    <row r="7" spans="1:8" x14ac:dyDescent="0.55000000000000004">
      <c r="A7" s="22" t="s">
        <v>195</v>
      </c>
      <c r="B7" s="7">
        <v>0.2069</v>
      </c>
      <c r="C7" s="6">
        <v>18</v>
      </c>
      <c r="F7" s="12"/>
    </row>
    <row r="8" spans="1:8" ht="28.2" x14ac:dyDescent="0.55000000000000004">
      <c r="A8" s="22" t="s">
        <v>196</v>
      </c>
      <c r="B8" s="7">
        <v>0.2989</v>
      </c>
      <c r="C8" s="6">
        <v>26</v>
      </c>
      <c r="F8" s="12"/>
    </row>
    <row r="9" spans="1:8" ht="28.2" x14ac:dyDescent="0.55000000000000004">
      <c r="A9" s="22" t="s">
        <v>197</v>
      </c>
      <c r="B9" s="7">
        <v>4.5999999999999999E-2</v>
      </c>
      <c r="C9" s="6">
        <v>4</v>
      </c>
      <c r="F9" s="12"/>
    </row>
    <row r="10" spans="1:8" x14ac:dyDescent="0.55000000000000004">
      <c r="A10" s="3"/>
      <c r="B10" s="3" t="s">
        <v>1</v>
      </c>
      <c r="C10" s="3">
        <v>87</v>
      </c>
      <c r="F10" s="13"/>
    </row>
    <row r="11" spans="1:8" x14ac:dyDescent="0.55000000000000004">
      <c r="A11" s="3"/>
      <c r="B11" s="3" t="s">
        <v>2</v>
      </c>
      <c r="C11" s="3">
        <v>1</v>
      </c>
    </row>
  </sheetData>
  <mergeCells count="1">
    <mergeCell ref="B3:C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 3</vt:lpstr>
      <vt:lpstr>Question 4</vt:lpstr>
      <vt:lpstr>Question 5</vt:lpstr>
      <vt:lpstr>Question 6</vt:lpstr>
      <vt:lpstr>Question 7</vt:lpstr>
      <vt:lpstr>Question 8</vt:lpstr>
      <vt:lpstr>Question 9</vt:lpstr>
      <vt:lpstr>Question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Chandra Hanson</cp:lastModifiedBy>
  <dcterms:created xsi:type="dcterms:W3CDTF">2021-03-16T22:46:56Z</dcterms:created>
  <dcterms:modified xsi:type="dcterms:W3CDTF">2021-04-28T21:20:44Z</dcterms:modified>
</cp:coreProperties>
</file>